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3485" activeTab="0"/>
  </bookViews>
  <sheets>
    <sheet name="Foglio1" sheetId="1" r:id="rId1"/>
    <sheet name="nomi" sheetId="2" r:id="rId2"/>
    <sheet name="Foglio3" sheetId="3" r:id="rId3"/>
  </sheets>
  <definedNames>
    <definedName name="_xlnm._FilterDatabase" localSheetId="1" hidden="1">'nomi'!$A$1:$H$101</definedName>
  </definedNames>
  <calcPr fullCalcOnLoad="1"/>
</workbook>
</file>

<file path=xl/sharedStrings.xml><?xml version="1.0" encoding="utf-8"?>
<sst xmlns="http://schemas.openxmlformats.org/spreadsheetml/2006/main" count="560" uniqueCount="225">
  <si>
    <t>Cognome/Nome</t>
  </si>
  <si>
    <t>Inf.Aggiuntive</t>
  </si>
  <si>
    <t>MODIFICHE 2017</t>
  </si>
  <si>
    <t>DA STIPENDI</t>
  </si>
  <si>
    <t>SALMERI SABRINA</t>
  </si>
  <si>
    <t>A5</t>
  </si>
  <si>
    <t>CRA</t>
  </si>
  <si>
    <t>CASA PROTETTA</t>
  </si>
  <si>
    <t>OSS</t>
  </si>
  <si>
    <t>CIOFFI NORMA</t>
  </si>
  <si>
    <t>B3E</t>
  </si>
  <si>
    <t>riale</t>
  </si>
  <si>
    <t>dal 01/06/2017 su riale</t>
  </si>
  <si>
    <t>C.DIURNO: RIALE FANTONI</t>
  </si>
  <si>
    <t>MAIORANO NICOLETTA</t>
  </si>
  <si>
    <t>B4C</t>
  </si>
  <si>
    <t>villa magri</t>
  </si>
  <si>
    <t>C.DIURNO: CASALECCHIO V.MAGRI</t>
  </si>
  <si>
    <t>LOTITO PAOLO</t>
  </si>
  <si>
    <t>borgo</t>
  </si>
  <si>
    <t>C.DIURNO: SASSO MARCONI -BORGO</t>
  </si>
  <si>
    <t>BOEMI ANTONIETTA ROSARIA</t>
  </si>
  <si>
    <t>AIELLO LUCIA</t>
  </si>
  <si>
    <t>biagini</t>
  </si>
  <si>
    <t>C.DIURNO: ZOLA P. BIAGINI</t>
  </si>
  <si>
    <t>ROVERI MICHELA</t>
  </si>
  <si>
    <t>B4C  [part_time  83,33]</t>
  </si>
  <si>
    <t>MARSAN EMANUELA</t>
  </si>
  <si>
    <t>B4E</t>
  </si>
  <si>
    <t>LEPERA DOMENICA</t>
  </si>
  <si>
    <t>PRINCIOTTA ANNA MARIA</t>
  </si>
  <si>
    <t>GANDOLFI FIORELLA</t>
  </si>
  <si>
    <t>B5C</t>
  </si>
  <si>
    <t>FERRARI MICHELA</t>
  </si>
  <si>
    <t>B5E</t>
  </si>
  <si>
    <t>BERTACCI GILBERTO</t>
  </si>
  <si>
    <t>DRUSIANI SANDRA</t>
  </si>
  <si>
    <t>B6C</t>
  </si>
  <si>
    <t>FORNO MONICA</t>
  </si>
  <si>
    <t>GUBELLINI CLAUDIA</t>
  </si>
  <si>
    <t>B6E</t>
  </si>
  <si>
    <t>ZUCCATELLI ERMANNA</t>
  </si>
  <si>
    <t>CD RIALE DAL 01/06/2017</t>
  </si>
  <si>
    <t>BENEDETTI GIOVANNA</t>
  </si>
  <si>
    <t>pedrini</t>
  </si>
  <si>
    <t>C.DIURNO: CRESPELLANO PEDRINI</t>
  </si>
  <si>
    <t>BONDIOLI GIULIANA</t>
  </si>
  <si>
    <t>GHERARDI MARINA</t>
  </si>
  <si>
    <t>FRANCESCHINI MIRIAM</t>
  </si>
  <si>
    <t>B6E  [part_time  50,00]</t>
  </si>
  <si>
    <t>CAVAZZANA NADIA</t>
  </si>
  <si>
    <t>B6E  [part_time  61,11]</t>
  </si>
  <si>
    <t>CD BIAGINI DAL 01/05/2017</t>
  </si>
  <si>
    <t>MICHELINI MANOLA</t>
  </si>
  <si>
    <t>B7C</t>
  </si>
  <si>
    <t>CHINNI SABRINA</t>
  </si>
  <si>
    <t>GNOLI MIRCA</t>
  </si>
  <si>
    <t>B7E</t>
  </si>
  <si>
    <t>VIGNA VALERIA</t>
  </si>
  <si>
    <t>CASSANELLI GIGLIOLA</t>
  </si>
  <si>
    <t>B7E  [part_time  50,00]</t>
  </si>
  <si>
    <t>MARSAN MONICA</t>
  </si>
  <si>
    <t>B7E  [part_time  75,00]</t>
  </si>
  <si>
    <t>AMM</t>
  </si>
  <si>
    <t>RAVAGLIA DONATELLA</t>
  </si>
  <si>
    <t>B1</t>
  </si>
  <si>
    <t>habitat</t>
  </si>
  <si>
    <t>nuovo cdc</t>
  </si>
  <si>
    <t>HABITAT</t>
  </si>
  <si>
    <t>PANCALDI MICHELE</t>
  </si>
  <si>
    <t>B1E</t>
  </si>
  <si>
    <t>generali</t>
  </si>
  <si>
    <t>FUNZIONI GENERALI</t>
  </si>
  <si>
    <t>CONTI MADDALENA</t>
  </si>
  <si>
    <t>B4E  [part_time  83,33]</t>
  </si>
  <si>
    <t>LEONELLI MONICA</t>
  </si>
  <si>
    <t>B6E  [part_time  83,33]</t>
  </si>
  <si>
    <t>ANNICCHIARICO GIUSY</t>
  </si>
  <si>
    <t>C1</t>
  </si>
  <si>
    <t>ASSANTE TIZIANA</t>
  </si>
  <si>
    <t>MONACO VALENTINA</t>
  </si>
  <si>
    <t>PERI PAOLA</t>
  </si>
  <si>
    <t>SANDROLINI FRANCESCA</t>
  </si>
  <si>
    <t>MALASPINA SILVIA</t>
  </si>
  <si>
    <t>C2</t>
  </si>
  <si>
    <t>MOLINARI DANIELA</t>
  </si>
  <si>
    <t>TORRI LORENZO</t>
  </si>
  <si>
    <t>GNUDI STEFANO</t>
  </si>
  <si>
    <t>C3</t>
  </si>
  <si>
    <t>TONDI FRANCESCA</t>
  </si>
  <si>
    <t>VENTURI IVANA</t>
  </si>
  <si>
    <t>C4</t>
  </si>
  <si>
    <t>MAGRI VALERIA</t>
  </si>
  <si>
    <t>CXF</t>
  </si>
  <si>
    <t>LINFA</t>
  </si>
  <si>
    <t>BATTISTINI ANNA MARIA</t>
  </si>
  <si>
    <t>C5</t>
  </si>
  <si>
    <t>SOVRINI LORENZO</t>
  </si>
  <si>
    <t>D2</t>
  </si>
  <si>
    <t>COORD</t>
  </si>
  <si>
    <t>FARIOLI NIVES</t>
  </si>
  <si>
    <t>MAGNANI PAOLA</t>
  </si>
  <si>
    <t>EDU</t>
  </si>
  <si>
    <t>MANNIAS ELEONORA</t>
  </si>
  <si>
    <t>PEZZOTTI ANGELA</t>
  </si>
  <si>
    <t>MAGNO ZAIRA</t>
  </si>
  <si>
    <t>SIA-PON</t>
  </si>
  <si>
    <t>nuovo centro di costo DAL 1/9/2017</t>
  </si>
  <si>
    <t>SIA PON</t>
  </si>
  <si>
    <t>BARUZZI MICHELA</t>
  </si>
  <si>
    <t>CORNIA GISBERTO</t>
  </si>
  <si>
    <t>AS</t>
  </si>
  <si>
    <t>ZUCCHI MARIA TERESA</t>
  </si>
  <si>
    <t>D1</t>
  </si>
  <si>
    <t>cdr</t>
  </si>
  <si>
    <t>TERRITORIO CASALECCHIO DI RENO</t>
  </si>
  <si>
    <t>ZERASCHI GRETA</t>
  </si>
  <si>
    <t>TUTINO ROBERTA</t>
  </si>
  <si>
    <t>valsamoggia</t>
  </si>
  <si>
    <t>VALSAMOGGIA</t>
  </si>
  <si>
    <t>FALCONE ANTONIETTA</t>
  </si>
  <si>
    <t>PULLANO GEMMA ANNA</t>
  </si>
  <si>
    <t>MACCHI BARBARA</t>
  </si>
  <si>
    <t>PARISI PAOLA</t>
  </si>
  <si>
    <t>RENNA CARLOTTA</t>
  </si>
  <si>
    <t>ROMITA VALENTINA</t>
  </si>
  <si>
    <t>LEPORE LAURA</t>
  </si>
  <si>
    <t>CANFORA CATIA MARIA</t>
  </si>
  <si>
    <t>msp+zola</t>
  </si>
  <si>
    <t>CAMBIATI CON 50% E 50%</t>
  </si>
  <si>
    <t>TERRITORIO ZOLA PREDOSA</t>
  </si>
  <si>
    <t>FERRARO MARIACARMELA</t>
  </si>
  <si>
    <t>MANCINI LUCIA</t>
  </si>
  <si>
    <t>sm</t>
  </si>
  <si>
    <t>TERRITORIO SASSO MARCONI</t>
  </si>
  <si>
    <t>CAROLINGI VANESSA</t>
  </si>
  <si>
    <t>CAZZATO DANIA</t>
  </si>
  <si>
    <t>val</t>
  </si>
  <si>
    <t>ESPOSITO LUCIA</t>
  </si>
  <si>
    <t>PEDINELLI FRANCESCA</t>
  </si>
  <si>
    <t>LELLI MARIA GABRIELLA</t>
  </si>
  <si>
    <t xml:space="preserve"> PASCALI GIULIA</t>
  </si>
  <si>
    <t>MANGANELLI VALENTINA</t>
  </si>
  <si>
    <t>zp</t>
  </si>
  <si>
    <t>DALLA VECCHIA MARGHERITA</t>
  </si>
  <si>
    <t>FANTI MARINELLA</t>
  </si>
  <si>
    <t>RUSSO LUIGINA</t>
  </si>
  <si>
    <t>AAA</t>
  </si>
  <si>
    <t>SARA MASIERO</t>
  </si>
  <si>
    <t>DAL 7/08/2017</t>
  </si>
  <si>
    <t>SCARTOZZI MARIA GRAZIA</t>
  </si>
  <si>
    <t>DELL'ANNA ELISA</t>
  </si>
  <si>
    <t>D1  [part_time  83,33]</t>
  </si>
  <si>
    <t>MAZZOLA LAURA</t>
  </si>
  <si>
    <t>DELLA PENNA SIMONA</t>
  </si>
  <si>
    <t>BERNAVA GIOVANNI</t>
  </si>
  <si>
    <t>FIOLO LUCIA</t>
  </si>
  <si>
    <t>D3I</t>
  </si>
  <si>
    <t>msp</t>
  </si>
  <si>
    <t>TERRITORIO MONTE S. PIETRO</t>
  </si>
  <si>
    <t>DONATTINI BARBARA</t>
  </si>
  <si>
    <t>LAGAZZI NADIA</t>
  </si>
  <si>
    <t>D4I  [part_time  66,67]</t>
  </si>
  <si>
    <t>NEGRONI ELENA</t>
  </si>
  <si>
    <t>50% TERRITORIO CASALECCHIO</t>
  </si>
  <si>
    <t>TESEI ELISA</t>
  </si>
  <si>
    <t>FIORANO SIMONA</t>
  </si>
  <si>
    <t>D2  [part_time  83,33]</t>
  </si>
  <si>
    <t>FERRI FIORENZA</t>
  </si>
  <si>
    <t>D4I</t>
  </si>
  <si>
    <t>AMEDEI ANGELO</t>
  </si>
  <si>
    <t>Casa protetta+generali</t>
  </si>
  <si>
    <t>MISSICH ANTONIETTA</t>
  </si>
  <si>
    <t>50% TERRITORIO SASSO E CD BORG</t>
  </si>
  <si>
    <t>COLLINA SABRINA</t>
  </si>
  <si>
    <t>D5I</t>
  </si>
  <si>
    <t>TONELLI CLAUDIA</t>
  </si>
  <si>
    <t>C.DIURNO:40% ZOLA 40% BIAGINI</t>
  </si>
  <si>
    <t>MATTIOLI MARISA</t>
  </si>
  <si>
    <t>D6I</t>
  </si>
  <si>
    <t>resp</t>
  </si>
  <si>
    <t>GANDOLFI ANTONELLA</t>
  </si>
  <si>
    <t>CICCONE GERMANA</t>
  </si>
  <si>
    <t>D3</t>
  </si>
  <si>
    <t>PERI MICHELE</t>
  </si>
  <si>
    <t>D4</t>
  </si>
  <si>
    <t>VERBOSCHI FRANCA</t>
  </si>
  <si>
    <t>D5</t>
  </si>
  <si>
    <t>VIGNALI CRISTINA</t>
  </si>
  <si>
    <t>DIRETTORE</t>
  </si>
  <si>
    <t>SOLIMENE CIRA</t>
  </si>
  <si>
    <t>DDET</t>
  </si>
  <si>
    <t>A</t>
  </si>
  <si>
    <t>B</t>
  </si>
  <si>
    <t>PENSIONE ENTRO 2017</t>
  </si>
  <si>
    <t>DI CUI TD</t>
  </si>
  <si>
    <t xml:space="preserve">NUOVE ASSUNZIONI </t>
  </si>
  <si>
    <t>TOTALE AL 31 DIC</t>
  </si>
  <si>
    <t>D</t>
  </si>
  <si>
    <t>C</t>
  </si>
  <si>
    <t>Ravaglia</t>
  </si>
  <si>
    <t>amm.vi</t>
  </si>
  <si>
    <t>oss</t>
  </si>
  <si>
    <t>Bondioli</t>
  </si>
  <si>
    <t>RAA</t>
  </si>
  <si>
    <t>Farioli</t>
  </si>
  <si>
    <t>Operatore</t>
  </si>
  <si>
    <t>Magri</t>
  </si>
  <si>
    <t>Educatore</t>
  </si>
  <si>
    <t>Magno</t>
  </si>
  <si>
    <t>Sovrini</t>
  </si>
  <si>
    <t>coord CRA</t>
  </si>
  <si>
    <t>Amedei</t>
  </si>
  <si>
    <t>pedagogisti</t>
  </si>
  <si>
    <t>Fiorano</t>
  </si>
  <si>
    <t>Ass. Soc</t>
  </si>
  <si>
    <t>specialista</t>
  </si>
  <si>
    <t>Gandolfi</t>
  </si>
  <si>
    <t>amministrativi - resp</t>
  </si>
  <si>
    <t>Ciccone</t>
  </si>
  <si>
    <t>Dirigente</t>
  </si>
  <si>
    <t>Totale</t>
  </si>
  <si>
    <t>Solimene</t>
  </si>
  <si>
    <t>Salmeri</t>
  </si>
  <si>
    <t>Scartozzi + maternità Parisi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</si>
</sst>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40" zoomScaleNormal="140" workbookViewId="0" topLeftCell="A1">
      <selection activeCell="A10" sqref="A10"/>
    </sheetView>
  </sheetViews>
  <sheetFormatPr defaultColWidth="9.140625" defaultRowHeight="12.75"/>
  <cols>
    <col min="2" max="2" width="17.7109375" style="0" customWidth="1"/>
    <col min="3" max="3" width="13.8515625" style="0" customWidth="1"/>
    <col min="4" max="4" width="16.8515625" style="0" customWidth="1"/>
    <col min="5" max="5" width="12.8515625" style="0" bestFit="1" customWidth="1"/>
    <col min="6" max="6" width="11.140625" style="0" customWidth="1"/>
    <col min="7" max="7" width="9.7109375" style="0" customWidth="1"/>
    <col min="8" max="8" width="21.00390625" style="0" customWidth="1"/>
    <col min="9" max="9" width="11.00390625" style="0" bestFit="1" customWidth="1"/>
  </cols>
  <sheetData>
    <row r="1" spans="1:9" s="6" customFormat="1" ht="25.5">
      <c r="A1" s="8"/>
      <c r="B1" s="8"/>
      <c r="C1" s="8"/>
      <c r="D1" s="8" t="s">
        <v>194</v>
      </c>
      <c r="E1" s="8" t="s">
        <v>196</v>
      </c>
      <c r="F1" s="8" t="s">
        <v>197</v>
      </c>
      <c r="G1" s="8" t="s">
        <v>195</v>
      </c>
      <c r="H1" s="8"/>
      <c r="I1" s="8"/>
    </row>
    <row r="2" spans="1:9" ht="12.75">
      <c r="A2" s="9" t="s">
        <v>192</v>
      </c>
      <c r="B2" s="9"/>
      <c r="C2" s="9">
        <v>1</v>
      </c>
      <c r="D2" s="9"/>
      <c r="E2" s="9"/>
      <c r="F2" s="9">
        <f>SUM(C2:E2)</f>
        <v>1</v>
      </c>
      <c r="G2" s="10"/>
      <c r="H2" s="10" t="s">
        <v>223</v>
      </c>
      <c r="I2" s="10"/>
    </row>
    <row r="3" spans="1:9" ht="12.75">
      <c r="A3" s="10" t="s">
        <v>193</v>
      </c>
      <c r="B3" s="10" t="s">
        <v>202</v>
      </c>
      <c r="C3" s="10">
        <v>27</v>
      </c>
      <c r="D3" s="10"/>
      <c r="E3" s="10"/>
      <c r="F3" s="10">
        <f aca="true" t="shared" si="0" ref="F3:F18">SUM(C3:E3)</f>
        <v>27</v>
      </c>
      <c r="G3" s="10"/>
      <c r="H3" s="10" t="s">
        <v>203</v>
      </c>
      <c r="I3" s="11">
        <v>43070</v>
      </c>
    </row>
    <row r="4" spans="1:9" ht="12.75">
      <c r="A4" s="10" t="s">
        <v>193</v>
      </c>
      <c r="B4" s="10" t="s">
        <v>201</v>
      </c>
      <c r="C4" s="10">
        <v>4</v>
      </c>
      <c r="D4" s="10"/>
      <c r="E4" s="10"/>
      <c r="F4" s="10">
        <f t="shared" si="0"/>
        <v>4</v>
      </c>
      <c r="G4" s="10">
        <v>1</v>
      </c>
      <c r="H4" s="10" t="s">
        <v>200</v>
      </c>
      <c r="I4" s="11">
        <v>43100</v>
      </c>
    </row>
    <row r="5" spans="1:9" ht="12.75">
      <c r="A5" s="9" t="s">
        <v>193</v>
      </c>
      <c r="B5" s="9"/>
      <c r="C5" s="9">
        <f>SUM(C3:C4)</f>
        <v>31</v>
      </c>
      <c r="D5" s="9"/>
      <c r="E5" s="9"/>
      <c r="F5" s="9">
        <f>SUM(F3:F4)</f>
        <v>31</v>
      </c>
      <c r="G5" s="10"/>
      <c r="H5" s="10"/>
      <c r="I5" s="10"/>
    </row>
    <row r="6" spans="1:9" ht="12.75">
      <c r="A6" s="10" t="s">
        <v>199</v>
      </c>
      <c r="B6" s="10" t="s">
        <v>204</v>
      </c>
      <c r="C6" s="10">
        <v>2</v>
      </c>
      <c r="D6" s="10">
        <v>-1</v>
      </c>
      <c r="E6" s="10"/>
      <c r="F6" s="10">
        <f t="shared" si="0"/>
        <v>1</v>
      </c>
      <c r="G6" s="10"/>
      <c r="H6" s="10" t="s">
        <v>205</v>
      </c>
      <c r="I6" s="10"/>
    </row>
    <row r="7" spans="1:9" ht="12.75">
      <c r="A7" s="10" t="s">
        <v>199</v>
      </c>
      <c r="B7" s="10" t="s">
        <v>206</v>
      </c>
      <c r="C7" s="10">
        <v>1</v>
      </c>
      <c r="D7" s="10">
        <v>-1</v>
      </c>
      <c r="E7" s="10"/>
      <c r="F7" s="10">
        <f t="shared" si="0"/>
        <v>0</v>
      </c>
      <c r="G7" s="10"/>
      <c r="H7" s="10" t="s">
        <v>207</v>
      </c>
      <c r="I7" s="10"/>
    </row>
    <row r="8" spans="1:9" ht="12.75">
      <c r="A8" s="10" t="s">
        <v>199</v>
      </c>
      <c r="B8" s="10" t="s">
        <v>208</v>
      </c>
      <c r="C8" s="10">
        <v>5</v>
      </c>
      <c r="D8" s="10"/>
      <c r="E8" s="10"/>
      <c r="F8" s="10">
        <f t="shared" si="0"/>
        <v>5</v>
      </c>
      <c r="G8" s="10">
        <v>1</v>
      </c>
      <c r="H8" s="10" t="s">
        <v>209</v>
      </c>
      <c r="I8" s="11">
        <v>43830</v>
      </c>
    </row>
    <row r="9" spans="1:9" ht="12.75">
      <c r="A9" s="10" t="s">
        <v>199</v>
      </c>
      <c r="B9" s="10" t="s">
        <v>201</v>
      </c>
      <c r="C9" s="10">
        <v>12</v>
      </c>
      <c r="D9" s="10"/>
      <c r="E9" s="10"/>
      <c r="F9" s="10">
        <f t="shared" si="0"/>
        <v>12</v>
      </c>
      <c r="G9" s="10"/>
      <c r="H9" s="10"/>
      <c r="I9" s="10"/>
    </row>
    <row r="10" spans="1:9" ht="12.75">
      <c r="A10" s="9" t="s">
        <v>199</v>
      </c>
      <c r="B10" s="9"/>
      <c r="C10" s="9">
        <f>SUM(C6:C9)</f>
        <v>20</v>
      </c>
      <c r="D10" s="9"/>
      <c r="E10" s="9"/>
      <c r="F10" s="9">
        <f>SUM(F6:F9)</f>
        <v>18</v>
      </c>
      <c r="G10" s="10"/>
      <c r="H10" s="10"/>
      <c r="I10" s="10"/>
    </row>
    <row r="11" spans="1:9" ht="12.75">
      <c r="A11" s="10" t="s">
        <v>198</v>
      </c>
      <c r="B11" s="10" t="s">
        <v>201</v>
      </c>
      <c r="C11" s="10">
        <v>1</v>
      </c>
      <c r="D11" s="10"/>
      <c r="E11" s="10"/>
      <c r="F11" s="10">
        <f t="shared" si="0"/>
        <v>1</v>
      </c>
      <c r="G11" s="10"/>
      <c r="H11" s="10" t="s">
        <v>210</v>
      </c>
      <c r="I11" s="10"/>
    </row>
    <row r="12" spans="1:9" ht="12.75">
      <c r="A12" s="10" t="s">
        <v>198</v>
      </c>
      <c r="B12" s="10" t="s">
        <v>211</v>
      </c>
      <c r="C12" s="10">
        <v>1</v>
      </c>
      <c r="D12" s="10"/>
      <c r="E12" s="10"/>
      <c r="F12" s="10">
        <f t="shared" si="0"/>
        <v>1</v>
      </c>
      <c r="G12" s="10"/>
      <c r="H12" s="10" t="s">
        <v>212</v>
      </c>
      <c r="I12" s="10"/>
    </row>
    <row r="13" spans="1:9" ht="12.75">
      <c r="A13" s="10" t="s">
        <v>198</v>
      </c>
      <c r="B13" s="10" t="s">
        <v>213</v>
      </c>
      <c r="C13" s="10">
        <v>1</v>
      </c>
      <c r="D13" s="10"/>
      <c r="E13" s="10"/>
      <c r="F13" s="10">
        <f t="shared" si="0"/>
        <v>1</v>
      </c>
      <c r="G13" s="10"/>
      <c r="H13" s="10" t="s">
        <v>214</v>
      </c>
      <c r="I13" s="10"/>
    </row>
    <row r="14" spans="1:9" ht="27" customHeight="1">
      <c r="A14" s="10" t="s">
        <v>198</v>
      </c>
      <c r="B14" s="10" t="s">
        <v>215</v>
      </c>
      <c r="C14" s="10">
        <v>39</v>
      </c>
      <c r="D14" s="10"/>
      <c r="E14" s="10">
        <v>1</v>
      </c>
      <c r="F14" s="10">
        <f t="shared" si="0"/>
        <v>40</v>
      </c>
      <c r="G14" s="10">
        <v>2</v>
      </c>
      <c r="H14" s="8" t="s">
        <v>224</v>
      </c>
      <c r="I14" s="11">
        <v>43830</v>
      </c>
    </row>
    <row r="15" spans="1:9" ht="12.75">
      <c r="A15" s="10" t="s">
        <v>198</v>
      </c>
      <c r="B15" s="10" t="s">
        <v>216</v>
      </c>
      <c r="C15" s="10">
        <v>1</v>
      </c>
      <c r="D15" s="10"/>
      <c r="E15" s="10"/>
      <c r="F15" s="10">
        <f t="shared" si="0"/>
        <v>1</v>
      </c>
      <c r="G15" s="10"/>
      <c r="H15" s="10" t="s">
        <v>217</v>
      </c>
      <c r="I15" s="10"/>
    </row>
    <row r="16" spans="1:9" ht="12.75">
      <c r="A16" s="10" t="s">
        <v>198</v>
      </c>
      <c r="B16" s="10" t="s">
        <v>218</v>
      </c>
      <c r="C16" s="10">
        <v>4</v>
      </c>
      <c r="D16" s="10"/>
      <c r="E16" s="10"/>
      <c r="F16" s="10">
        <f t="shared" si="0"/>
        <v>4</v>
      </c>
      <c r="G16" s="10">
        <v>1</v>
      </c>
      <c r="H16" s="10" t="s">
        <v>219</v>
      </c>
      <c r="I16" s="11">
        <v>43100</v>
      </c>
    </row>
    <row r="17" spans="1:9" ht="12.75">
      <c r="A17" s="9" t="s">
        <v>198</v>
      </c>
      <c r="B17" s="9"/>
      <c r="C17" s="9">
        <f>SUM(C11:C16)</f>
        <v>47</v>
      </c>
      <c r="D17" s="9"/>
      <c r="E17" s="9"/>
      <c r="F17" s="9">
        <f>SUM(F11:F16)</f>
        <v>48</v>
      </c>
      <c r="G17" s="10"/>
      <c r="H17" s="10"/>
      <c r="I17" s="10"/>
    </row>
    <row r="18" spans="1:9" s="7" customFormat="1" ht="12.75">
      <c r="A18" s="9" t="s">
        <v>220</v>
      </c>
      <c r="B18" s="9"/>
      <c r="C18" s="9">
        <v>1</v>
      </c>
      <c r="D18" s="9"/>
      <c r="E18" s="9"/>
      <c r="F18" s="9">
        <f t="shared" si="0"/>
        <v>1</v>
      </c>
      <c r="G18" s="12">
        <v>1</v>
      </c>
      <c r="H18" s="10" t="s">
        <v>222</v>
      </c>
      <c r="I18" s="13">
        <v>43830</v>
      </c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0" t="s">
        <v>221</v>
      </c>
      <c r="B20" s="10"/>
      <c r="C20" s="10">
        <f>C2+C5+C10+C17+C18</f>
        <v>100</v>
      </c>
      <c r="D20" s="10"/>
      <c r="E20" s="10"/>
      <c r="F20" s="10">
        <f>F2+F5+F10+F17+F18</f>
        <v>99</v>
      </c>
      <c r="G20" s="10">
        <f>SUM(G2:G19)</f>
        <v>6</v>
      </c>
      <c r="H20" s="10"/>
      <c r="I20" s="10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="130" zoomScaleNormal="130" workbookViewId="0" topLeftCell="A1">
      <selection activeCell="D11" sqref="D11"/>
    </sheetView>
  </sheetViews>
  <sheetFormatPr defaultColWidth="9.140625" defaultRowHeight="12.75"/>
  <cols>
    <col min="1" max="2" width="9.140625" style="1" customWidth="1"/>
    <col min="3" max="3" width="28.8515625" style="1" bestFit="1" customWidth="1"/>
    <col min="4" max="4" width="18.140625" style="1" customWidth="1"/>
    <col min="5" max="5" width="20.00390625" style="1" hidden="1" customWidth="1"/>
    <col min="6" max="6" width="35.140625" style="1" hidden="1" customWidth="1"/>
    <col min="7" max="7" width="10.140625" style="1" bestFit="1" customWidth="1"/>
    <col min="8" max="9" width="9.140625" style="1" customWidth="1"/>
    <col min="10" max="10" width="16.00390625" style="1" customWidth="1"/>
    <col min="11" max="16384" width="9.140625" style="1" customWidth="1"/>
  </cols>
  <sheetData>
    <row r="1" spans="3:11" ht="12.75">
      <c r="C1" s="1" t="s">
        <v>0</v>
      </c>
      <c r="D1" s="1" t="s">
        <v>1</v>
      </c>
      <c r="F1" s="1" t="s">
        <v>2</v>
      </c>
      <c r="G1" s="1" t="s">
        <v>3</v>
      </c>
      <c r="K1" s="1">
        <v>0</v>
      </c>
    </row>
    <row r="2" spans="1:11" ht="12.75">
      <c r="A2" s="1">
        <v>1</v>
      </c>
      <c r="C2" s="1" t="s">
        <v>4</v>
      </c>
      <c r="D2" s="1" t="s">
        <v>5</v>
      </c>
      <c r="E2" s="1" t="s">
        <v>6</v>
      </c>
      <c r="G2" s="1">
        <v>400</v>
      </c>
      <c r="H2" s="1" t="s">
        <v>7</v>
      </c>
      <c r="K2" s="1">
        <v>1</v>
      </c>
    </row>
    <row r="3" spans="1:11" ht="12.75">
      <c r="A3" s="1">
        <v>1</v>
      </c>
      <c r="B3" s="1" t="s">
        <v>8</v>
      </c>
      <c r="C3" s="3" t="s">
        <v>14</v>
      </c>
      <c r="D3" s="1" t="s">
        <v>15</v>
      </c>
      <c r="E3" s="1" t="s">
        <v>16</v>
      </c>
      <c r="G3" s="1">
        <v>310</v>
      </c>
      <c r="H3" s="1" t="s">
        <v>17</v>
      </c>
      <c r="K3" s="1">
        <v>3</v>
      </c>
    </row>
    <row r="4" spans="1:11" ht="12.75">
      <c r="A4" s="1">
        <v>2</v>
      </c>
      <c r="B4" s="1" t="s">
        <v>8</v>
      </c>
      <c r="C4" s="3" t="s">
        <v>25</v>
      </c>
      <c r="D4" s="1" t="s">
        <v>26</v>
      </c>
      <c r="E4" s="1" t="s">
        <v>16</v>
      </c>
      <c r="G4" s="1">
        <v>310</v>
      </c>
      <c r="H4" s="1" t="s">
        <v>17</v>
      </c>
      <c r="K4" s="1">
        <v>7</v>
      </c>
    </row>
    <row r="5" spans="1:11" ht="12.75">
      <c r="A5" s="1">
        <v>3</v>
      </c>
      <c r="B5" s="1" t="s">
        <v>8</v>
      </c>
      <c r="C5" s="3" t="s">
        <v>27</v>
      </c>
      <c r="D5" s="1" t="s">
        <v>28</v>
      </c>
      <c r="E5" s="1" t="s">
        <v>16</v>
      </c>
      <c r="G5" s="1">
        <v>310</v>
      </c>
      <c r="H5" s="1" t="s">
        <v>17</v>
      </c>
      <c r="K5" s="1">
        <v>8</v>
      </c>
    </row>
    <row r="6" spans="1:11" ht="12.75">
      <c r="A6" s="1">
        <v>4</v>
      </c>
      <c r="B6" s="1" t="s">
        <v>8</v>
      </c>
      <c r="C6" s="3" t="s">
        <v>56</v>
      </c>
      <c r="D6" s="1" t="s">
        <v>57</v>
      </c>
      <c r="E6" s="1" t="s">
        <v>16</v>
      </c>
      <c r="G6" s="1">
        <v>310</v>
      </c>
      <c r="H6" s="1" t="s">
        <v>17</v>
      </c>
      <c r="K6" s="1">
        <v>25</v>
      </c>
    </row>
    <row r="7" spans="1:11" ht="12.75">
      <c r="A7" s="1">
        <v>5</v>
      </c>
      <c r="B7" s="1" t="s">
        <v>8</v>
      </c>
      <c r="C7" s="14" t="s">
        <v>43</v>
      </c>
      <c r="D7" s="1" t="s">
        <v>40</v>
      </c>
      <c r="E7" s="1" t="s">
        <v>44</v>
      </c>
      <c r="G7" s="1">
        <v>350</v>
      </c>
      <c r="H7" s="1" t="s">
        <v>45</v>
      </c>
      <c r="K7" s="1">
        <v>18</v>
      </c>
    </row>
    <row r="8" spans="1:11" ht="12.75">
      <c r="A8" s="1">
        <v>6</v>
      </c>
      <c r="B8" s="1" t="s">
        <v>8</v>
      </c>
      <c r="C8" s="14" t="s">
        <v>46</v>
      </c>
      <c r="D8" s="1" t="s">
        <v>40</v>
      </c>
      <c r="E8" s="1" t="s">
        <v>44</v>
      </c>
      <c r="G8" s="1">
        <v>350</v>
      </c>
      <c r="H8" s="1" t="s">
        <v>45</v>
      </c>
      <c r="K8" s="1">
        <v>19</v>
      </c>
    </row>
    <row r="9" spans="1:11" ht="12.75">
      <c r="A9" s="1">
        <v>7</v>
      </c>
      <c r="B9" s="1" t="s">
        <v>8</v>
      </c>
      <c r="C9" s="14" t="s">
        <v>47</v>
      </c>
      <c r="D9" s="1" t="s">
        <v>40</v>
      </c>
      <c r="E9" s="1" t="s">
        <v>44</v>
      </c>
      <c r="G9" s="1">
        <v>350</v>
      </c>
      <c r="H9" s="1" t="s">
        <v>45</v>
      </c>
      <c r="K9" s="1">
        <v>20</v>
      </c>
    </row>
    <row r="10" spans="1:11" ht="12.75">
      <c r="A10" s="1">
        <v>8</v>
      </c>
      <c r="B10" s="1" t="s">
        <v>8</v>
      </c>
      <c r="C10" s="14" t="s">
        <v>48</v>
      </c>
      <c r="D10" s="1" t="s">
        <v>49</v>
      </c>
      <c r="E10" s="1" t="s">
        <v>44</v>
      </c>
      <c r="G10" s="1">
        <v>350</v>
      </c>
      <c r="H10" s="1" t="s">
        <v>45</v>
      </c>
      <c r="K10" s="1">
        <v>21</v>
      </c>
    </row>
    <row r="11" spans="1:11" ht="12.75">
      <c r="A11" s="1">
        <v>9</v>
      </c>
      <c r="B11" s="1" t="s">
        <v>8</v>
      </c>
      <c r="C11" s="14" t="s">
        <v>59</v>
      </c>
      <c r="D11" s="1" t="s">
        <v>60</v>
      </c>
      <c r="E11" s="1" t="s">
        <v>44</v>
      </c>
      <c r="G11" s="1">
        <v>350</v>
      </c>
      <c r="H11" s="1" t="s">
        <v>45</v>
      </c>
      <c r="K11" s="1">
        <v>27</v>
      </c>
    </row>
    <row r="12" spans="1:11" ht="12.75">
      <c r="A12" s="1">
        <v>10</v>
      </c>
      <c r="B12" s="1" t="s">
        <v>8</v>
      </c>
      <c r="C12" s="15" t="s">
        <v>9</v>
      </c>
      <c r="D12" s="1" t="s">
        <v>10</v>
      </c>
      <c r="E12" s="1" t="s">
        <v>11</v>
      </c>
      <c r="F12" s="1" t="s">
        <v>12</v>
      </c>
      <c r="G12" s="1">
        <v>340</v>
      </c>
      <c r="H12" s="1" t="s">
        <v>13</v>
      </c>
      <c r="K12" s="1">
        <v>2</v>
      </c>
    </row>
    <row r="13" spans="1:11" ht="12.75">
      <c r="A13" s="1">
        <v>11</v>
      </c>
      <c r="B13" s="1" t="s">
        <v>8</v>
      </c>
      <c r="C13" s="15" t="s">
        <v>31</v>
      </c>
      <c r="D13" s="1" t="s">
        <v>32</v>
      </c>
      <c r="E13" s="1" t="s">
        <v>11</v>
      </c>
      <c r="G13" s="1">
        <v>340</v>
      </c>
      <c r="H13" s="1" t="s">
        <v>13</v>
      </c>
      <c r="K13" s="1">
        <v>11</v>
      </c>
    </row>
    <row r="14" spans="1:11" ht="12.75">
      <c r="A14" s="1">
        <v>12</v>
      </c>
      <c r="B14" s="1" t="s">
        <v>8</v>
      </c>
      <c r="C14" s="15" t="s">
        <v>39</v>
      </c>
      <c r="D14" s="1" t="s">
        <v>40</v>
      </c>
      <c r="E14" s="1" t="s">
        <v>11</v>
      </c>
      <c r="G14" s="1">
        <v>340</v>
      </c>
      <c r="H14" s="1" t="s">
        <v>13</v>
      </c>
      <c r="K14" s="1">
        <v>16</v>
      </c>
    </row>
    <row r="15" spans="1:11" ht="12.75">
      <c r="A15" s="1">
        <v>13</v>
      </c>
      <c r="B15" s="1" t="s">
        <v>8</v>
      </c>
      <c r="C15" s="15" t="s">
        <v>41</v>
      </c>
      <c r="D15" s="1" t="s">
        <v>40</v>
      </c>
      <c r="E15" s="1" t="s">
        <v>11</v>
      </c>
      <c r="F15" s="1" t="s">
        <v>42</v>
      </c>
      <c r="G15" s="1">
        <v>340</v>
      </c>
      <c r="H15" s="1" t="s">
        <v>13</v>
      </c>
      <c r="K15" s="1">
        <v>17</v>
      </c>
    </row>
    <row r="16" spans="1:11" ht="12.75">
      <c r="A16" s="1">
        <v>14</v>
      </c>
      <c r="B16" s="1" t="s">
        <v>8</v>
      </c>
      <c r="C16" s="15" t="s">
        <v>55</v>
      </c>
      <c r="D16" s="1" t="s">
        <v>54</v>
      </c>
      <c r="E16" s="1" t="s">
        <v>11</v>
      </c>
      <c r="G16" s="1">
        <v>340</v>
      </c>
      <c r="H16" s="1" t="s">
        <v>13</v>
      </c>
      <c r="K16" s="1">
        <v>24</v>
      </c>
    </row>
    <row r="17" spans="1:11" ht="12.75">
      <c r="A17" s="1">
        <v>15</v>
      </c>
      <c r="B17" s="1" t="s">
        <v>8</v>
      </c>
      <c r="C17" s="16" t="s">
        <v>18</v>
      </c>
      <c r="D17" s="1" t="s">
        <v>15</v>
      </c>
      <c r="E17" s="1" t="s">
        <v>19</v>
      </c>
      <c r="G17" s="1">
        <v>320</v>
      </c>
      <c r="H17" s="1" t="s">
        <v>20</v>
      </c>
      <c r="K17" s="1">
        <v>4</v>
      </c>
    </row>
    <row r="18" spans="1:11" ht="12.75">
      <c r="A18" s="1">
        <v>16</v>
      </c>
      <c r="B18" s="1" t="s">
        <v>8</v>
      </c>
      <c r="C18" s="16" t="s">
        <v>21</v>
      </c>
      <c r="D18" s="1" t="s">
        <v>15</v>
      </c>
      <c r="E18" s="1" t="s">
        <v>19</v>
      </c>
      <c r="G18" s="1">
        <v>320</v>
      </c>
      <c r="H18" s="1" t="s">
        <v>20</v>
      </c>
      <c r="K18" s="1">
        <v>5</v>
      </c>
    </row>
    <row r="19" spans="1:11" ht="12.75">
      <c r="A19" s="1">
        <v>17</v>
      </c>
      <c r="B19" s="1" t="s">
        <v>8</v>
      </c>
      <c r="C19" s="16" t="s">
        <v>29</v>
      </c>
      <c r="D19" s="1" t="s">
        <v>28</v>
      </c>
      <c r="E19" s="1" t="s">
        <v>19</v>
      </c>
      <c r="G19" s="1">
        <v>320</v>
      </c>
      <c r="H19" s="1" t="s">
        <v>20</v>
      </c>
      <c r="K19" s="1">
        <v>9</v>
      </c>
    </row>
    <row r="20" spans="1:11" ht="12.75">
      <c r="A20" s="1">
        <v>18</v>
      </c>
      <c r="B20" s="1" t="s">
        <v>8</v>
      </c>
      <c r="C20" s="16" t="s">
        <v>36</v>
      </c>
      <c r="D20" s="1" t="s">
        <v>37</v>
      </c>
      <c r="E20" s="1" t="s">
        <v>19</v>
      </c>
      <c r="G20" s="1">
        <v>320</v>
      </c>
      <c r="H20" s="1" t="s">
        <v>20</v>
      </c>
      <c r="K20" s="1">
        <v>14</v>
      </c>
    </row>
    <row r="21" spans="1:11" ht="12.75">
      <c r="A21" s="1">
        <v>19</v>
      </c>
      <c r="B21" s="1" t="s">
        <v>8</v>
      </c>
      <c r="C21" s="17" t="s">
        <v>22</v>
      </c>
      <c r="D21" s="1" t="s">
        <v>15</v>
      </c>
      <c r="E21" s="1" t="s">
        <v>23</v>
      </c>
      <c r="G21" s="1">
        <v>330</v>
      </c>
      <c r="H21" s="1" t="s">
        <v>24</v>
      </c>
      <c r="K21" s="1">
        <v>6</v>
      </c>
    </row>
    <row r="22" spans="1:11" ht="12.75">
      <c r="A22" s="1">
        <v>20</v>
      </c>
      <c r="B22" s="1" t="s">
        <v>8</v>
      </c>
      <c r="C22" s="17" t="s">
        <v>33</v>
      </c>
      <c r="D22" s="1" t="s">
        <v>34</v>
      </c>
      <c r="E22" s="1" t="s">
        <v>23</v>
      </c>
      <c r="G22" s="1">
        <v>330</v>
      </c>
      <c r="H22" s="1" t="s">
        <v>24</v>
      </c>
      <c r="K22" s="1">
        <v>12</v>
      </c>
    </row>
    <row r="23" spans="1:11" ht="12.75">
      <c r="A23" s="1">
        <v>21</v>
      </c>
      <c r="B23" s="1" t="s">
        <v>8</v>
      </c>
      <c r="C23" s="17" t="s">
        <v>38</v>
      </c>
      <c r="D23" s="1" t="s">
        <v>37</v>
      </c>
      <c r="E23" s="1" t="s">
        <v>23</v>
      </c>
      <c r="G23" s="1">
        <v>330</v>
      </c>
      <c r="H23" s="1" t="s">
        <v>24</v>
      </c>
      <c r="K23" s="1">
        <v>15</v>
      </c>
    </row>
    <row r="24" spans="1:11" ht="12.75">
      <c r="A24" s="1">
        <v>22</v>
      </c>
      <c r="B24" s="1" t="s">
        <v>8</v>
      </c>
      <c r="C24" s="17" t="s">
        <v>50</v>
      </c>
      <c r="D24" s="1" t="s">
        <v>51</v>
      </c>
      <c r="E24" s="1" t="s">
        <v>23</v>
      </c>
      <c r="F24" s="1" t="s">
        <v>52</v>
      </c>
      <c r="G24" s="1">
        <v>330</v>
      </c>
      <c r="H24" s="1" t="s">
        <v>24</v>
      </c>
      <c r="K24" s="1">
        <v>22</v>
      </c>
    </row>
    <row r="25" spans="1:11" ht="12.75">
      <c r="A25" s="1">
        <v>23</v>
      </c>
      <c r="B25" s="1" t="s">
        <v>8</v>
      </c>
      <c r="C25" s="17" t="s">
        <v>53</v>
      </c>
      <c r="D25" s="1" t="s">
        <v>54</v>
      </c>
      <c r="E25" s="1" t="s">
        <v>23</v>
      </c>
      <c r="G25" s="1">
        <v>330</v>
      </c>
      <c r="H25" s="1" t="s">
        <v>24</v>
      </c>
      <c r="K25" s="1">
        <v>23</v>
      </c>
    </row>
    <row r="26" spans="1:11" ht="12.75">
      <c r="A26" s="1">
        <v>24</v>
      </c>
      <c r="B26" s="1" t="s">
        <v>8</v>
      </c>
      <c r="C26" s="14" t="s">
        <v>30</v>
      </c>
      <c r="D26" s="1" t="s">
        <v>28</v>
      </c>
      <c r="E26" s="1" t="s">
        <v>6</v>
      </c>
      <c r="G26" s="1">
        <v>400</v>
      </c>
      <c r="H26" s="1" t="s">
        <v>7</v>
      </c>
      <c r="K26" s="1">
        <v>10</v>
      </c>
    </row>
    <row r="27" spans="1:11" ht="12.75">
      <c r="A27" s="1">
        <v>25</v>
      </c>
      <c r="B27" s="1" t="s">
        <v>8</v>
      </c>
      <c r="C27" s="1" t="s">
        <v>35</v>
      </c>
      <c r="D27" s="1" t="s">
        <v>34</v>
      </c>
      <c r="E27" s="1" t="s">
        <v>6</v>
      </c>
      <c r="G27" s="1">
        <v>400</v>
      </c>
      <c r="H27" s="1" t="s">
        <v>7</v>
      </c>
      <c r="K27" s="1">
        <v>13</v>
      </c>
    </row>
    <row r="28" spans="1:11" ht="12.75">
      <c r="A28" s="1">
        <v>26</v>
      </c>
      <c r="B28" s="1" t="s">
        <v>8</v>
      </c>
      <c r="C28" s="1" t="s">
        <v>58</v>
      </c>
      <c r="D28" s="1" t="s">
        <v>57</v>
      </c>
      <c r="E28" s="1" t="s">
        <v>6</v>
      </c>
      <c r="G28" s="1">
        <v>400</v>
      </c>
      <c r="H28" s="1" t="s">
        <v>7</v>
      </c>
      <c r="K28" s="1">
        <v>26</v>
      </c>
    </row>
    <row r="29" spans="1:11" ht="12.75">
      <c r="A29" s="2">
        <v>27</v>
      </c>
      <c r="B29" s="2" t="s">
        <v>8</v>
      </c>
      <c r="C29" s="18" t="s">
        <v>61</v>
      </c>
      <c r="D29" s="2" t="s">
        <v>62</v>
      </c>
      <c r="E29" s="1" t="s">
        <v>6</v>
      </c>
      <c r="G29" s="1">
        <v>400</v>
      </c>
      <c r="H29" s="1" t="s">
        <v>7</v>
      </c>
      <c r="K29" s="1">
        <v>28</v>
      </c>
    </row>
    <row r="30" spans="1:11" ht="12.75">
      <c r="A30" s="2">
        <v>1</v>
      </c>
      <c r="B30" s="2" t="s">
        <v>63</v>
      </c>
      <c r="C30" s="2" t="s">
        <v>64</v>
      </c>
      <c r="D30" s="2" t="s">
        <v>65</v>
      </c>
      <c r="E30" s="1" t="s">
        <v>66</v>
      </c>
      <c r="F30" s="1" t="s">
        <v>67</v>
      </c>
      <c r="G30" s="1">
        <v>101</v>
      </c>
      <c r="H30" s="1" t="s">
        <v>68</v>
      </c>
      <c r="K30" s="1">
        <v>29</v>
      </c>
    </row>
    <row r="31" spans="1:11" ht="12.75">
      <c r="A31" s="2">
        <v>2</v>
      </c>
      <c r="B31" s="2" t="s">
        <v>63</v>
      </c>
      <c r="C31" s="2" t="s">
        <v>69</v>
      </c>
      <c r="D31" s="2" t="s">
        <v>70</v>
      </c>
      <c r="E31" s="1" t="s">
        <v>71</v>
      </c>
      <c r="G31" s="1">
        <v>100</v>
      </c>
      <c r="H31" s="1" t="s">
        <v>72</v>
      </c>
      <c r="K31" s="1">
        <v>30</v>
      </c>
    </row>
    <row r="32" spans="1:11" ht="12.75">
      <c r="A32" s="2">
        <v>3</v>
      </c>
      <c r="B32" s="2" t="s">
        <v>63</v>
      </c>
      <c r="C32" s="2" t="s">
        <v>73</v>
      </c>
      <c r="D32" s="2" t="s">
        <v>74</v>
      </c>
      <c r="E32" s="1" t="s">
        <v>71</v>
      </c>
      <c r="G32" s="1">
        <v>100</v>
      </c>
      <c r="H32" s="1" t="s">
        <v>72</v>
      </c>
      <c r="K32" s="1">
        <v>31</v>
      </c>
    </row>
    <row r="33" spans="1:11" ht="12.75">
      <c r="A33" s="2">
        <v>4</v>
      </c>
      <c r="B33" s="2" t="s">
        <v>63</v>
      </c>
      <c r="C33" s="2" t="s">
        <v>75</v>
      </c>
      <c r="D33" s="2" t="s">
        <v>76</v>
      </c>
      <c r="E33" s="1" t="s">
        <v>6</v>
      </c>
      <c r="G33" s="1">
        <v>400</v>
      </c>
      <c r="H33" s="1" t="s">
        <v>7</v>
      </c>
      <c r="K33" s="1">
        <v>32</v>
      </c>
    </row>
    <row r="34" spans="1:11" ht="12.75">
      <c r="A34" s="2">
        <v>5</v>
      </c>
      <c r="B34" s="2" t="s">
        <v>63</v>
      </c>
      <c r="C34" s="2" t="s">
        <v>77</v>
      </c>
      <c r="D34" s="2" t="s">
        <v>78</v>
      </c>
      <c r="E34" s="1" t="s">
        <v>71</v>
      </c>
      <c r="G34" s="1">
        <v>100</v>
      </c>
      <c r="H34" s="1" t="s">
        <v>72</v>
      </c>
      <c r="K34" s="1">
        <v>33</v>
      </c>
    </row>
    <row r="35" spans="1:11" ht="12.75">
      <c r="A35" s="2">
        <v>6</v>
      </c>
      <c r="B35" s="2" t="s">
        <v>63</v>
      </c>
      <c r="C35" s="2" t="s">
        <v>79</v>
      </c>
      <c r="D35" s="2" t="s">
        <v>78</v>
      </c>
      <c r="E35" s="1" t="s">
        <v>71</v>
      </c>
      <c r="G35" s="1">
        <v>100</v>
      </c>
      <c r="H35" s="1" t="s">
        <v>72</v>
      </c>
      <c r="K35" s="1">
        <v>34</v>
      </c>
    </row>
    <row r="36" spans="1:11" ht="12.75">
      <c r="A36" s="1">
        <v>7</v>
      </c>
      <c r="B36" s="1" t="s">
        <v>63</v>
      </c>
      <c r="C36" s="1" t="s">
        <v>80</v>
      </c>
      <c r="D36" s="1" t="s">
        <v>78</v>
      </c>
      <c r="E36" s="1" t="s">
        <v>71</v>
      </c>
      <c r="G36" s="1">
        <v>100</v>
      </c>
      <c r="H36" s="1" t="s">
        <v>72</v>
      </c>
      <c r="K36" s="1">
        <v>35</v>
      </c>
    </row>
    <row r="37" spans="1:11" ht="12.75">
      <c r="A37" s="1">
        <v>8</v>
      </c>
      <c r="B37" s="1" t="s">
        <v>63</v>
      </c>
      <c r="C37" s="1" t="s">
        <v>81</v>
      </c>
      <c r="D37" s="1" t="s">
        <v>78</v>
      </c>
      <c r="E37" s="1" t="s">
        <v>71</v>
      </c>
      <c r="G37" s="1">
        <v>100</v>
      </c>
      <c r="H37" s="1" t="s">
        <v>72</v>
      </c>
      <c r="K37" s="1">
        <v>36</v>
      </c>
    </row>
    <row r="38" spans="1:11" ht="12.75">
      <c r="A38" s="1">
        <v>9</v>
      </c>
      <c r="B38" s="1" t="s">
        <v>63</v>
      </c>
      <c r="C38" s="1" t="s">
        <v>82</v>
      </c>
      <c r="D38" s="1" t="s">
        <v>78</v>
      </c>
      <c r="E38" s="1" t="s">
        <v>71</v>
      </c>
      <c r="G38" s="1">
        <v>100</v>
      </c>
      <c r="H38" s="1" t="s">
        <v>72</v>
      </c>
      <c r="K38" s="1">
        <v>37</v>
      </c>
    </row>
    <row r="39" spans="1:11" ht="12.75">
      <c r="A39" s="1">
        <v>10</v>
      </c>
      <c r="B39" s="1" t="s">
        <v>63</v>
      </c>
      <c r="C39" s="1" t="s">
        <v>83</v>
      </c>
      <c r="D39" s="1" t="s">
        <v>84</v>
      </c>
      <c r="E39" s="1" t="s">
        <v>71</v>
      </c>
      <c r="G39" s="1">
        <v>100</v>
      </c>
      <c r="H39" s="1" t="s">
        <v>72</v>
      </c>
      <c r="K39" s="1">
        <v>38</v>
      </c>
    </row>
    <row r="40" spans="1:11" ht="12.75">
      <c r="A40" s="1">
        <v>11</v>
      </c>
      <c r="B40" s="1" t="s">
        <v>63</v>
      </c>
      <c r="C40" s="1" t="s">
        <v>85</v>
      </c>
      <c r="D40" s="1" t="s">
        <v>84</v>
      </c>
      <c r="E40" s="1" t="s">
        <v>71</v>
      </c>
      <c r="G40" s="1">
        <v>100</v>
      </c>
      <c r="H40" s="1" t="s">
        <v>72</v>
      </c>
      <c r="K40" s="1">
        <v>39</v>
      </c>
    </row>
    <row r="41" spans="1:11" ht="12.75">
      <c r="A41" s="1">
        <v>12</v>
      </c>
      <c r="B41" s="1" t="s">
        <v>63</v>
      </c>
      <c r="C41" s="1" t="s">
        <v>86</v>
      </c>
      <c r="D41" s="1" t="s">
        <v>84</v>
      </c>
      <c r="E41" s="1" t="s">
        <v>71</v>
      </c>
      <c r="G41" s="1">
        <v>100</v>
      </c>
      <c r="H41" s="1" t="s">
        <v>72</v>
      </c>
      <c r="K41" s="1">
        <v>40</v>
      </c>
    </row>
    <row r="42" spans="1:11" ht="12.75">
      <c r="A42" s="1">
        <v>13</v>
      </c>
      <c r="B42" s="1" t="s">
        <v>63</v>
      </c>
      <c r="C42" s="1" t="s">
        <v>87</v>
      </c>
      <c r="D42" s="1" t="s">
        <v>88</v>
      </c>
      <c r="E42" s="1" t="s">
        <v>71</v>
      </c>
      <c r="G42" s="1">
        <v>100</v>
      </c>
      <c r="H42" s="1" t="s">
        <v>72</v>
      </c>
      <c r="K42" s="1">
        <v>41</v>
      </c>
    </row>
    <row r="43" spans="1:11" ht="12.75">
      <c r="A43" s="1">
        <v>14</v>
      </c>
      <c r="B43" s="1" t="s">
        <v>63</v>
      </c>
      <c r="C43" s="1" t="s">
        <v>89</v>
      </c>
      <c r="D43" s="1" t="s">
        <v>88</v>
      </c>
      <c r="E43" s="1" t="s">
        <v>71</v>
      </c>
      <c r="G43" s="1">
        <v>100</v>
      </c>
      <c r="H43" s="1" t="s">
        <v>72</v>
      </c>
      <c r="K43" s="1">
        <v>42</v>
      </c>
    </row>
    <row r="44" spans="1:11" ht="12.75">
      <c r="A44" s="1">
        <v>15</v>
      </c>
      <c r="B44" s="1" t="s">
        <v>63</v>
      </c>
      <c r="C44" s="1" t="s">
        <v>90</v>
      </c>
      <c r="D44" s="1" t="s">
        <v>91</v>
      </c>
      <c r="E44" s="1" t="s">
        <v>71</v>
      </c>
      <c r="G44" s="1">
        <v>100</v>
      </c>
      <c r="H44" s="1" t="s">
        <v>72</v>
      </c>
      <c r="K44" s="1">
        <v>43</v>
      </c>
    </row>
    <row r="45" spans="1:11" ht="12.75">
      <c r="A45" s="1">
        <v>16</v>
      </c>
      <c r="B45" s="1" t="s">
        <v>63</v>
      </c>
      <c r="C45" s="1" t="s">
        <v>92</v>
      </c>
      <c r="D45" s="1" t="s">
        <v>91</v>
      </c>
      <c r="E45" s="1" t="s">
        <v>93</v>
      </c>
      <c r="G45" s="1">
        <v>610</v>
      </c>
      <c r="H45" s="1" t="s">
        <v>94</v>
      </c>
      <c r="K45" s="1">
        <v>44</v>
      </c>
    </row>
    <row r="46" spans="1:11" ht="12.75">
      <c r="A46" s="1">
        <v>17</v>
      </c>
      <c r="B46" s="1" t="s">
        <v>63</v>
      </c>
      <c r="C46" s="1" t="s">
        <v>95</v>
      </c>
      <c r="D46" s="1" t="s">
        <v>96</v>
      </c>
      <c r="E46" s="1" t="s">
        <v>71</v>
      </c>
      <c r="G46" s="1">
        <v>100</v>
      </c>
      <c r="H46" s="1" t="s">
        <v>72</v>
      </c>
      <c r="K46" s="1">
        <v>45</v>
      </c>
    </row>
    <row r="47" spans="1:11" ht="12.75">
      <c r="A47" s="1">
        <v>18</v>
      </c>
      <c r="B47" s="1" t="s">
        <v>63</v>
      </c>
      <c r="C47" s="1" t="s">
        <v>97</v>
      </c>
      <c r="D47" s="1" t="s">
        <v>98</v>
      </c>
      <c r="E47" s="1" t="s">
        <v>71</v>
      </c>
      <c r="G47" s="1">
        <v>100</v>
      </c>
      <c r="H47" s="1" t="s">
        <v>72</v>
      </c>
      <c r="K47" s="1">
        <v>46</v>
      </c>
    </row>
    <row r="48" spans="2:11" ht="12.75">
      <c r="B48" s="1" t="s">
        <v>99</v>
      </c>
      <c r="C48" s="1" t="s">
        <v>100</v>
      </c>
      <c r="D48" s="1" t="s">
        <v>88</v>
      </c>
      <c r="E48" s="1" t="s">
        <v>44</v>
      </c>
      <c r="G48" s="1">
        <v>350</v>
      </c>
      <c r="H48" s="1" t="s">
        <v>45</v>
      </c>
      <c r="K48" s="1">
        <v>47</v>
      </c>
    </row>
    <row r="49" spans="2:11" ht="12.75">
      <c r="B49" s="1" t="s">
        <v>99</v>
      </c>
      <c r="C49" s="1" t="s">
        <v>101</v>
      </c>
      <c r="D49" s="1" t="s">
        <v>88</v>
      </c>
      <c r="E49" s="1" t="s">
        <v>6</v>
      </c>
      <c r="G49" s="1">
        <v>400</v>
      </c>
      <c r="H49" s="1" t="s">
        <v>7</v>
      </c>
      <c r="K49" s="1">
        <v>48</v>
      </c>
    </row>
    <row r="50" spans="1:11" ht="12.75">
      <c r="A50" s="1">
        <v>1</v>
      </c>
      <c r="B50" s="1" t="s">
        <v>102</v>
      </c>
      <c r="C50" s="1" t="s">
        <v>103</v>
      </c>
      <c r="D50" s="1" t="s">
        <v>78</v>
      </c>
      <c r="E50" s="1" t="s">
        <v>71</v>
      </c>
      <c r="G50" s="1">
        <v>100</v>
      </c>
      <c r="H50" s="1" t="s">
        <v>72</v>
      </c>
      <c r="K50" s="1">
        <v>49</v>
      </c>
    </row>
    <row r="51" spans="1:11" ht="12.75">
      <c r="A51" s="1">
        <v>2</v>
      </c>
      <c r="B51" s="1" t="s">
        <v>102</v>
      </c>
      <c r="C51" s="1" t="s">
        <v>104</v>
      </c>
      <c r="D51" s="1" t="s">
        <v>78</v>
      </c>
      <c r="E51" s="1" t="s">
        <v>71</v>
      </c>
      <c r="G51" s="1">
        <v>100</v>
      </c>
      <c r="H51" s="1" t="s">
        <v>72</v>
      </c>
      <c r="K51" s="1">
        <v>50</v>
      </c>
    </row>
    <row r="52" spans="1:11" ht="12.75">
      <c r="A52" s="1">
        <v>3</v>
      </c>
      <c r="B52" s="1" t="s">
        <v>102</v>
      </c>
      <c r="C52" s="1" t="s">
        <v>105</v>
      </c>
      <c r="D52" s="1" t="s">
        <v>78</v>
      </c>
      <c r="E52" s="1" t="s">
        <v>106</v>
      </c>
      <c r="F52" s="1" t="s">
        <v>107</v>
      </c>
      <c r="G52" s="1">
        <v>102</v>
      </c>
      <c r="H52" s="1" t="s">
        <v>108</v>
      </c>
      <c r="K52" s="1">
        <v>51</v>
      </c>
    </row>
    <row r="53" spans="1:11" ht="12.75">
      <c r="A53" s="1">
        <v>4</v>
      </c>
      <c r="B53" s="1" t="s">
        <v>102</v>
      </c>
      <c r="C53" s="1" t="s">
        <v>109</v>
      </c>
      <c r="D53" s="1" t="s">
        <v>84</v>
      </c>
      <c r="E53" s="1" t="s">
        <v>71</v>
      </c>
      <c r="G53" s="1">
        <v>100</v>
      </c>
      <c r="H53" s="1" t="s">
        <v>72</v>
      </c>
      <c r="K53" s="1">
        <v>52</v>
      </c>
    </row>
    <row r="54" spans="1:11" ht="12.75">
      <c r="A54" s="1">
        <v>5</v>
      </c>
      <c r="B54" s="1" t="s">
        <v>102</v>
      </c>
      <c r="C54" s="1" t="s">
        <v>110</v>
      </c>
      <c r="D54" s="1" t="s">
        <v>84</v>
      </c>
      <c r="E54" s="1" t="s">
        <v>71</v>
      </c>
      <c r="G54" s="1">
        <v>100</v>
      </c>
      <c r="H54" s="1" t="s">
        <v>72</v>
      </c>
      <c r="K54" s="1">
        <v>53</v>
      </c>
    </row>
    <row r="55" spans="1:11" ht="12.75">
      <c r="A55" s="1">
        <v>1</v>
      </c>
      <c r="B55" s="1" t="s">
        <v>111</v>
      </c>
      <c r="C55" s="3" t="s">
        <v>112</v>
      </c>
      <c r="D55" s="1" t="s">
        <v>113</v>
      </c>
      <c r="E55" s="1" t="s">
        <v>114</v>
      </c>
      <c r="G55" s="1">
        <v>220</v>
      </c>
      <c r="H55" s="1" t="s">
        <v>115</v>
      </c>
      <c r="K55" s="1">
        <v>54</v>
      </c>
    </row>
    <row r="56" spans="1:11" ht="12.75">
      <c r="A56" s="1">
        <v>2</v>
      </c>
      <c r="B56" s="1" t="s">
        <v>111</v>
      </c>
      <c r="C56" s="3" t="s">
        <v>116</v>
      </c>
      <c r="D56" s="1" t="s">
        <v>113</v>
      </c>
      <c r="E56" s="1" t="s">
        <v>71</v>
      </c>
      <c r="G56" s="1">
        <v>100</v>
      </c>
      <c r="H56" s="1" t="s">
        <v>72</v>
      </c>
      <c r="K56" s="1">
        <v>55</v>
      </c>
    </row>
    <row r="57" spans="1:11" ht="12.75">
      <c r="A57" s="1">
        <v>3</v>
      </c>
      <c r="B57" s="1" t="s">
        <v>111</v>
      </c>
      <c r="C57" s="3" t="s">
        <v>117</v>
      </c>
      <c r="D57" s="1" t="s">
        <v>113</v>
      </c>
      <c r="E57" s="1" t="s">
        <v>118</v>
      </c>
      <c r="G57" s="1">
        <v>289</v>
      </c>
      <c r="H57" s="1" t="s">
        <v>119</v>
      </c>
      <c r="K57" s="1">
        <v>56</v>
      </c>
    </row>
    <row r="58" spans="1:11" ht="12.75">
      <c r="A58" s="1">
        <v>4</v>
      </c>
      <c r="B58" s="1" t="s">
        <v>111</v>
      </c>
      <c r="C58" s="3" t="s">
        <v>120</v>
      </c>
      <c r="D58" s="1" t="s">
        <v>113</v>
      </c>
      <c r="E58" s="1" t="s">
        <v>71</v>
      </c>
      <c r="G58" s="1">
        <v>100</v>
      </c>
      <c r="H58" s="1" t="s">
        <v>72</v>
      </c>
      <c r="K58" s="1">
        <v>57</v>
      </c>
    </row>
    <row r="59" spans="1:11" ht="12.75">
      <c r="A59" s="1">
        <v>5</v>
      </c>
      <c r="B59" s="1" t="s">
        <v>111</v>
      </c>
      <c r="C59" s="3" t="s">
        <v>121</v>
      </c>
      <c r="D59" s="1" t="s">
        <v>113</v>
      </c>
      <c r="E59" s="1" t="s">
        <v>114</v>
      </c>
      <c r="G59" s="1">
        <v>220</v>
      </c>
      <c r="H59" s="1" t="s">
        <v>115</v>
      </c>
      <c r="K59" s="1">
        <v>58</v>
      </c>
    </row>
    <row r="60" spans="1:11" ht="12.75">
      <c r="A60" s="1">
        <v>6</v>
      </c>
      <c r="B60" s="1" t="s">
        <v>111</v>
      </c>
      <c r="C60" s="3" t="s">
        <v>122</v>
      </c>
      <c r="D60" s="1" t="s">
        <v>113</v>
      </c>
      <c r="E60" s="1" t="s">
        <v>114</v>
      </c>
      <c r="G60" s="1">
        <v>220</v>
      </c>
      <c r="H60" s="1" t="s">
        <v>115</v>
      </c>
      <c r="K60" s="1">
        <v>59</v>
      </c>
    </row>
    <row r="61" spans="1:11" ht="12.75">
      <c r="A61" s="1">
        <v>7</v>
      </c>
      <c r="B61" s="1" t="s">
        <v>111</v>
      </c>
      <c r="C61" s="3" t="s">
        <v>123</v>
      </c>
      <c r="D61" s="1" t="s">
        <v>113</v>
      </c>
      <c r="E61" s="1" t="s">
        <v>114</v>
      </c>
      <c r="G61" s="1">
        <v>220</v>
      </c>
      <c r="H61" s="1" t="s">
        <v>115</v>
      </c>
      <c r="K61" s="1">
        <v>60</v>
      </c>
    </row>
    <row r="62" spans="1:11" ht="12.75">
      <c r="A62" s="1">
        <v>8</v>
      </c>
      <c r="B62" s="1" t="s">
        <v>111</v>
      </c>
      <c r="C62" s="3" t="s">
        <v>124</v>
      </c>
      <c r="D62" s="1" t="s">
        <v>113</v>
      </c>
      <c r="E62" s="1" t="s">
        <v>114</v>
      </c>
      <c r="G62" s="1">
        <v>220</v>
      </c>
      <c r="H62" s="1" t="s">
        <v>115</v>
      </c>
      <c r="K62" s="1">
        <v>61</v>
      </c>
    </row>
    <row r="63" spans="1:11" ht="12.75">
      <c r="A63" s="1">
        <v>9</v>
      </c>
      <c r="B63" s="1" t="s">
        <v>111</v>
      </c>
      <c r="C63" s="3" t="s">
        <v>125</v>
      </c>
      <c r="D63" s="1" t="s">
        <v>113</v>
      </c>
      <c r="E63" s="1" t="s">
        <v>114</v>
      </c>
      <c r="G63" s="1">
        <v>220</v>
      </c>
      <c r="H63" s="1" t="s">
        <v>115</v>
      </c>
      <c r="K63" s="1">
        <v>62</v>
      </c>
    </row>
    <row r="64" spans="1:11" ht="12.75">
      <c r="A64" s="1">
        <v>10</v>
      </c>
      <c r="B64" s="1" t="s">
        <v>111</v>
      </c>
      <c r="C64" s="3" t="s">
        <v>126</v>
      </c>
      <c r="D64" s="1" t="s">
        <v>113</v>
      </c>
      <c r="E64" s="1" t="s">
        <v>71</v>
      </c>
      <c r="G64" s="1">
        <v>100</v>
      </c>
      <c r="H64" s="1" t="s">
        <v>72</v>
      </c>
      <c r="K64" s="1">
        <v>63</v>
      </c>
    </row>
    <row r="65" spans="1:11" ht="12.75">
      <c r="A65" s="1">
        <v>11</v>
      </c>
      <c r="B65" s="1" t="s">
        <v>111</v>
      </c>
      <c r="C65" s="3" t="s">
        <v>127</v>
      </c>
      <c r="D65" s="1" t="s">
        <v>113</v>
      </c>
      <c r="E65" s="1" t="s">
        <v>128</v>
      </c>
      <c r="F65" s="1" t="s">
        <v>129</v>
      </c>
      <c r="G65" s="1">
        <v>290</v>
      </c>
      <c r="H65" s="1" t="s">
        <v>130</v>
      </c>
      <c r="K65" s="1">
        <v>64</v>
      </c>
    </row>
    <row r="66" spans="1:11" ht="12.75">
      <c r="A66" s="1">
        <v>12</v>
      </c>
      <c r="B66" s="1" t="s">
        <v>111</v>
      </c>
      <c r="C66" s="3" t="s">
        <v>131</v>
      </c>
      <c r="D66" s="1" t="s">
        <v>113</v>
      </c>
      <c r="E66" s="1" t="s">
        <v>128</v>
      </c>
      <c r="F66" s="1" t="s">
        <v>129</v>
      </c>
      <c r="G66" s="1">
        <v>290</v>
      </c>
      <c r="H66" s="1" t="s">
        <v>130</v>
      </c>
      <c r="K66" s="1">
        <v>65</v>
      </c>
    </row>
    <row r="67" spans="1:11" ht="12.75">
      <c r="A67" s="1">
        <v>13</v>
      </c>
      <c r="B67" s="1" t="s">
        <v>111</v>
      </c>
      <c r="C67" s="3" t="s">
        <v>132</v>
      </c>
      <c r="D67" s="1" t="s">
        <v>113</v>
      </c>
      <c r="E67" s="1" t="s">
        <v>133</v>
      </c>
      <c r="G67" s="1">
        <v>270</v>
      </c>
      <c r="H67" s="1" t="s">
        <v>134</v>
      </c>
      <c r="K67" s="1">
        <v>66</v>
      </c>
    </row>
    <row r="68" spans="1:11" ht="12.75">
      <c r="A68" s="1">
        <v>14</v>
      </c>
      <c r="B68" s="1" t="s">
        <v>111</v>
      </c>
      <c r="C68" s="3" t="s">
        <v>135</v>
      </c>
      <c r="D68" s="1" t="s">
        <v>113</v>
      </c>
      <c r="E68" s="1" t="s">
        <v>133</v>
      </c>
      <c r="G68" s="1">
        <v>270</v>
      </c>
      <c r="H68" s="1" t="s">
        <v>134</v>
      </c>
      <c r="K68" s="1">
        <v>67</v>
      </c>
    </row>
    <row r="69" spans="1:11" ht="12.75">
      <c r="A69" s="1">
        <v>15</v>
      </c>
      <c r="B69" s="1" t="s">
        <v>111</v>
      </c>
      <c r="C69" s="3" t="s">
        <v>136</v>
      </c>
      <c r="D69" s="1" t="s">
        <v>113</v>
      </c>
      <c r="E69" s="1" t="s">
        <v>137</v>
      </c>
      <c r="G69" s="1">
        <v>289</v>
      </c>
      <c r="H69" s="1" t="s">
        <v>119</v>
      </c>
      <c r="K69" s="1">
        <v>68</v>
      </c>
    </row>
    <row r="70" spans="1:11" ht="12.75">
      <c r="A70" s="1">
        <v>16</v>
      </c>
      <c r="B70" s="1" t="s">
        <v>111</v>
      </c>
      <c r="C70" s="3" t="s">
        <v>138</v>
      </c>
      <c r="D70" s="1" t="s">
        <v>113</v>
      </c>
      <c r="E70" s="1" t="s">
        <v>137</v>
      </c>
      <c r="G70" s="1">
        <v>289</v>
      </c>
      <c r="H70" s="1" t="s">
        <v>119</v>
      </c>
      <c r="K70" s="1">
        <v>69</v>
      </c>
    </row>
    <row r="71" spans="1:11" ht="12.75">
      <c r="A71" s="1">
        <v>17</v>
      </c>
      <c r="B71" s="1" t="s">
        <v>111</v>
      </c>
      <c r="C71" s="3" t="s">
        <v>139</v>
      </c>
      <c r="D71" s="1" t="s">
        <v>113</v>
      </c>
      <c r="E71" s="1" t="s">
        <v>137</v>
      </c>
      <c r="G71" s="4">
        <v>289</v>
      </c>
      <c r="H71" s="1" t="s">
        <v>119</v>
      </c>
      <c r="K71" s="1">
        <v>70</v>
      </c>
    </row>
    <row r="72" spans="1:11" ht="12.75">
      <c r="A72" s="1">
        <v>18</v>
      </c>
      <c r="B72" s="1" t="s">
        <v>111</v>
      </c>
      <c r="C72" s="3" t="s">
        <v>140</v>
      </c>
      <c r="D72" s="1" t="s">
        <v>113</v>
      </c>
      <c r="E72" s="1" t="s">
        <v>137</v>
      </c>
      <c r="G72" s="1">
        <v>289</v>
      </c>
      <c r="H72" s="1" t="s">
        <v>119</v>
      </c>
      <c r="K72" s="1">
        <v>71</v>
      </c>
    </row>
    <row r="73" spans="1:11" ht="12.75">
      <c r="A73" s="1">
        <v>19</v>
      </c>
      <c r="B73" s="1" t="s">
        <v>111</v>
      </c>
      <c r="C73" s="3" t="s">
        <v>141</v>
      </c>
      <c r="D73" s="1" t="s">
        <v>113</v>
      </c>
      <c r="E73" s="1" t="s">
        <v>137</v>
      </c>
      <c r="G73" s="1">
        <v>289</v>
      </c>
      <c r="H73" s="1" t="s">
        <v>119</v>
      </c>
      <c r="K73" s="1">
        <v>72</v>
      </c>
    </row>
    <row r="74" spans="1:11" ht="12.75">
      <c r="A74" s="1">
        <v>20</v>
      </c>
      <c r="B74" s="1" t="s">
        <v>111</v>
      </c>
      <c r="C74" s="3" t="s">
        <v>142</v>
      </c>
      <c r="D74" s="1" t="s">
        <v>113</v>
      </c>
      <c r="E74" s="1" t="s">
        <v>143</v>
      </c>
      <c r="G74" s="4">
        <v>290</v>
      </c>
      <c r="H74" s="1" t="s">
        <v>130</v>
      </c>
      <c r="K74" s="1">
        <v>73</v>
      </c>
    </row>
    <row r="75" spans="1:11" ht="12.75">
      <c r="A75" s="1">
        <v>21</v>
      </c>
      <c r="B75" s="1" t="s">
        <v>111</v>
      </c>
      <c r="C75" s="3" t="s">
        <v>144</v>
      </c>
      <c r="D75" s="1" t="s">
        <v>113</v>
      </c>
      <c r="E75" s="1" t="s">
        <v>143</v>
      </c>
      <c r="G75" s="4">
        <v>290</v>
      </c>
      <c r="H75" s="1" t="s">
        <v>130</v>
      </c>
      <c r="K75" s="1">
        <v>74</v>
      </c>
    </row>
    <row r="76" spans="1:11" ht="12.75">
      <c r="A76" s="1">
        <v>22</v>
      </c>
      <c r="B76" s="1" t="s">
        <v>111</v>
      </c>
      <c r="C76" s="3" t="s">
        <v>145</v>
      </c>
      <c r="D76" s="1" t="s">
        <v>113</v>
      </c>
      <c r="E76" s="1" t="s">
        <v>143</v>
      </c>
      <c r="G76" s="1">
        <v>290</v>
      </c>
      <c r="H76" s="1" t="s">
        <v>130</v>
      </c>
      <c r="K76" s="1">
        <v>75</v>
      </c>
    </row>
    <row r="77" spans="1:11" ht="12.75">
      <c r="A77" s="1">
        <v>23</v>
      </c>
      <c r="B77" s="1" t="s">
        <v>111</v>
      </c>
      <c r="C77" s="3" t="s">
        <v>146</v>
      </c>
      <c r="D77" s="1" t="s">
        <v>98</v>
      </c>
      <c r="E77" s="1" t="s">
        <v>147</v>
      </c>
      <c r="G77" s="1">
        <v>620</v>
      </c>
      <c r="H77" s="1" t="s">
        <v>147</v>
      </c>
      <c r="K77" s="1">
        <v>76</v>
      </c>
    </row>
    <row r="78" spans="1:11" ht="12.75">
      <c r="A78" s="1">
        <v>24</v>
      </c>
      <c r="B78" s="1" t="s">
        <v>111</v>
      </c>
      <c r="C78" s="3" t="s">
        <v>148</v>
      </c>
      <c r="D78" s="1" t="s">
        <v>113</v>
      </c>
      <c r="E78" s="1" t="s">
        <v>114</v>
      </c>
      <c r="F78" s="1" t="s">
        <v>149</v>
      </c>
      <c r="G78" s="1">
        <v>220</v>
      </c>
      <c r="H78" s="1" t="s">
        <v>115</v>
      </c>
      <c r="K78" s="1">
        <v>77</v>
      </c>
    </row>
    <row r="79" spans="1:11" ht="12.75">
      <c r="A79" s="1">
        <v>25</v>
      </c>
      <c r="B79" s="1" t="s">
        <v>111</v>
      </c>
      <c r="C79" s="3" t="s">
        <v>150</v>
      </c>
      <c r="D79" s="1" t="s">
        <v>113</v>
      </c>
      <c r="E79" s="1" t="s">
        <v>106</v>
      </c>
      <c r="F79" s="1" t="s">
        <v>107</v>
      </c>
      <c r="G79" s="1">
        <v>102</v>
      </c>
      <c r="H79" s="1" t="s">
        <v>108</v>
      </c>
      <c r="K79" s="1">
        <v>78</v>
      </c>
    </row>
    <row r="80" spans="1:11" ht="12.75">
      <c r="A80" s="1">
        <v>26</v>
      </c>
      <c r="B80" s="1" t="s">
        <v>111</v>
      </c>
      <c r="C80" s="3" t="s">
        <v>151</v>
      </c>
      <c r="D80" s="1" t="s">
        <v>152</v>
      </c>
      <c r="E80" s="1" t="s">
        <v>71</v>
      </c>
      <c r="G80" s="1">
        <v>100</v>
      </c>
      <c r="H80" s="1" t="s">
        <v>72</v>
      </c>
      <c r="K80" s="1">
        <v>79</v>
      </c>
    </row>
    <row r="81" spans="1:11" ht="12.75">
      <c r="A81" s="1">
        <v>27</v>
      </c>
      <c r="B81" s="1" t="s">
        <v>111</v>
      </c>
      <c r="C81" s="3" t="s">
        <v>153</v>
      </c>
      <c r="D81" s="1" t="s">
        <v>152</v>
      </c>
      <c r="E81" s="1" t="s">
        <v>114</v>
      </c>
      <c r="G81" s="1">
        <v>220</v>
      </c>
      <c r="H81" s="1" t="s">
        <v>115</v>
      </c>
      <c r="K81" s="1">
        <v>80</v>
      </c>
    </row>
    <row r="82" spans="1:11" ht="12.75">
      <c r="A82" s="1">
        <v>28</v>
      </c>
      <c r="B82" s="1" t="s">
        <v>111</v>
      </c>
      <c r="C82" s="3" t="s">
        <v>154</v>
      </c>
      <c r="D82" s="1" t="s">
        <v>98</v>
      </c>
      <c r="E82" s="1" t="s">
        <v>133</v>
      </c>
      <c r="G82" s="1">
        <v>270</v>
      </c>
      <c r="H82" s="1" t="s">
        <v>134</v>
      </c>
      <c r="K82" s="1">
        <v>81</v>
      </c>
    </row>
    <row r="83" spans="1:11" ht="12.75">
      <c r="A83" s="1">
        <v>29</v>
      </c>
      <c r="B83" s="1" t="s">
        <v>111</v>
      </c>
      <c r="C83" s="3" t="s">
        <v>155</v>
      </c>
      <c r="D83" s="1" t="s">
        <v>98</v>
      </c>
      <c r="E83" s="1" t="s">
        <v>137</v>
      </c>
      <c r="G83" s="1">
        <v>289</v>
      </c>
      <c r="H83" s="1" t="s">
        <v>119</v>
      </c>
      <c r="K83" s="1">
        <v>82</v>
      </c>
    </row>
    <row r="84" spans="1:11" ht="12.75">
      <c r="A84" s="1">
        <v>30</v>
      </c>
      <c r="B84" s="1" t="s">
        <v>111</v>
      </c>
      <c r="C84" s="3" t="s">
        <v>156</v>
      </c>
      <c r="D84" s="1" t="s">
        <v>157</v>
      </c>
      <c r="E84" s="1" t="s">
        <v>158</v>
      </c>
      <c r="G84" s="1">
        <v>250</v>
      </c>
      <c r="H84" s="1" t="s">
        <v>159</v>
      </c>
      <c r="K84" s="1">
        <v>83</v>
      </c>
    </row>
    <row r="85" spans="1:11" ht="12.75">
      <c r="A85" s="1">
        <v>31</v>
      </c>
      <c r="B85" s="1" t="s">
        <v>111</v>
      </c>
      <c r="C85" s="3" t="s">
        <v>160</v>
      </c>
      <c r="D85" s="1" t="s">
        <v>157</v>
      </c>
      <c r="E85" s="1" t="s">
        <v>143</v>
      </c>
      <c r="G85" s="4">
        <v>290</v>
      </c>
      <c r="H85" s="1" t="s">
        <v>130</v>
      </c>
      <c r="K85" s="1">
        <v>84</v>
      </c>
    </row>
    <row r="86" spans="1:11" ht="12.75">
      <c r="A86" s="1">
        <v>32</v>
      </c>
      <c r="B86" s="1" t="s">
        <v>111</v>
      </c>
      <c r="C86" s="3" t="s">
        <v>161</v>
      </c>
      <c r="D86" s="1" t="s">
        <v>162</v>
      </c>
      <c r="E86" s="1" t="s">
        <v>137</v>
      </c>
      <c r="G86" s="1">
        <v>289</v>
      </c>
      <c r="H86" s="1" t="s">
        <v>119</v>
      </c>
      <c r="K86" s="1">
        <v>85</v>
      </c>
    </row>
    <row r="87" spans="1:11" ht="12.75">
      <c r="A87" s="1">
        <v>1</v>
      </c>
      <c r="B87" s="1" t="s">
        <v>99</v>
      </c>
      <c r="C87" s="3" t="s">
        <v>163</v>
      </c>
      <c r="D87" s="1" t="s">
        <v>113</v>
      </c>
      <c r="E87" s="1" t="s">
        <v>114</v>
      </c>
      <c r="G87" s="1">
        <v>520</v>
      </c>
      <c r="H87" s="1" t="s">
        <v>164</v>
      </c>
      <c r="K87" s="1">
        <v>86</v>
      </c>
    </row>
    <row r="88" spans="1:11" ht="12.75">
      <c r="A88" s="1">
        <v>2</v>
      </c>
      <c r="B88" s="1" t="s">
        <v>99</v>
      </c>
      <c r="C88" s="3" t="s">
        <v>165</v>
      </c>
      <c r="D88" s="1" t="s">
        <v>98</v>
      </c>
      <c r="E88" s="1" t="s">
        <v>71</v>
      </c>
      <c r="G88" s="1">
        <v>100</v>
      </c>
      <c r="H88" s="1" t="s">
        <v>72</v>
      </c>
      <c r="K88" s="1">
        <v>87</v>
      </c>
    </row>
    <row r="89" spans="1:11" ht="12.75">
      <c r="A89" s="1">
        <v>3</v>
      </c>
      <c r="B89" s="1" t="s">
        <v>99</v>
      </c>
      <c r="C89" s="1" t="s">
        <v>166</v>
      </c>
      <c r="D89" s="1" t="s">
        <v>167</v>
      </c>
      <c r="E89" s="1" t="s">
        <v>71</v>
      </c>
      <c r="G89" s="1">
        <v>100</v>
      </c>
      <c r="H89" s="1" t="s">
        <v>72</v>
      </c>
      <c r="K89" s="1">
        <v>88</v>
      </c>
    </row>
    <row r="90" spans="1:11" ht="12.75">
      <c r="A90" s="1">
        <v>4</v>
      </c>
      <c r="B90" s="1" t="s">
        <v>99</v>
      </c>
      <c r="C90" s="3" t="s">
        <v>168</v>
      </c>
      <c r="D90" s="1" t="s">
        <v>169</v>
      </c>
      <c r="E90" s="1" t="s">
        <v>71</v>
      </c>
      <c r="G90" s="1">
        <v>100</v>
      </c>
      <c r="H90" s="1" t="s">
        <v>72</v>
      </c>
      <c r="K90" s="1">
        <v>89</v>
      </c>
    </row>
    <row r="91" spans="1:11" ht="12.75">
      <c r="A91" s="1">
        <v>5</v>
      </c>
      <c r="B91" s="1" t="s">
        <v>99</v>
      </c>
      <c r="C91" s="1" t="s">
        <v>170</v>
      </c>
      <c r="D91" s="1" t="s">
        <v>169</v>
      </c>
      <c r="E91" s="1" t="s">
        <v>171</v>
      </c>
      <c r="F91" s="1" t="s">
        <v>129</v>
      </c>
      <c r="G91" s="1">
        <v>400</v>
      </c>
      <c r="H91" s="1" t="s">
        <v>7</v>
      </c>
      <c r="K91" s="1">
        <v>90</v>
      </c>
    </row>
    <row r="92" spans="1:11" ht="12.75">
      <c r="A92" s="1">
        <v>6</v>
      </c>
      <c r="B92" s="1" t="s">
        <v>99</v>
      </c>
      <c r="C92" s="3" t="s">
        <v>172</v>
      </c>
      <c r="D92" s="1" t="s">
        <v>169</v>
      </c>
      <c r="E92" s="1" t="s">
        <v>133</v>
      </c>
      <c r="G92" s="1">
        <v>570</v>
      </c>
      <c r="H92" s="1" t="s">
        <v>173</v>
      </c>
      <c r="K92" s="1">
        <v>91</v>
      </c>
    </row>
    <row r="93" spans="1:11" ht="12.75">
      <c r="A93" s="1">
        <v>7</v>
      </c>
      <c r="B93" s="1" t="s">
        <v>99</v>
      </c>
      <c r="C93" s="3" t="s">
        <v>174</v>
      </c>
      <c r="D93" s="1" t="s">
        <v>175</v>
      </c>
      <c r="E93" s="1" t="s">
        <v>71</v>
      </c>
      <c r="G93" s="1">
        <v>100</v>
      </c>
      <c r="H93" s="1" t="s">
        <v>72</v>
      </c>
      <c r="K93" s="1">
        <v>92</v>
      </c>
    </row>
    <row r="94" spans="1:11" ht="12.75">
      <c r="A94" s="1">
        <v>8</v>
      </c>
      <c r="B94" s="1" t="s">
        <v>99</v>
      </c>
      <c r="C94" s="3" t="s">
        <v>176</v>
      </c>
      <c r="D94" s="1" t="s">
        <v>175</v>
      </c>
      <c r="E94" s="1" t="s">
        <v>11</v>
      </c>
      <c r="G94" s="1">
        <v>360</v>
      </c>
      <c r="H94" s="1" t="s">
        <v>177</v>
      </c>
      <c r="K94" s="1">
        <v>93</v>
      </c>
    </row>
    <row r="95" spans="1:11" ht="12.75">
      <c r="A95" s="1">
        <v>9</v>
      </c>
      <c r="B95" s="1" t="s">
        <v>99</v>
      </c>
      <c r="C95" s="3" t="s">
        <v>178</v>
      </c>
      <c r="D95" s="1" t="s">
        <v>179</v>
      </c>
      <c r="E95" s="1" t="s">
        <v>71</v>
      </c>
      <c r="G95" s="1">
        <v>100</v>
      </c>
      <c r="H95" s="1" t="s">
        <v>72</v>
      </c>
      <c r="K95" s="1">
        <v>94</v>
      </c>
    </row>
    <row r="96" spans="1:11" ht="12.75">
      <c r="A96" s="1">
        <v>1</v>
      </c>
      <c r="B96" s="1" t="s">
        <v>180</v>
      </c>
      <c r="C96" s="1" t="s">
        <v>181</v>
      </c>
      <c r="D96" s="1" t="s">
        <v>113</v>
      </c>
      <c r="E96" s="1" t="s">
        <v>71</v>
      </c>
      <c r="G96" s="1">
        <v>100</v>
      </c>
      <c r="H96" s="1" t="s">
        <v>72</v>
      </c>
      <c r="K96" s="1">
        <v>95</v>
      </c>
    </row>
    <row r="97" spans="1:11" ht="12.75">
      <c r="A97" s="1">
        <v>2</v>
      </c>
      <c r="B97" s="1" t="s">
        <v>180</v>
      </c>
      <c r="C97" s="1" t="s">
        <v>182</v>
      </c>
      <c r="D97" s="1" t="s">
        <v>183</v>
      </c>
      <c r="E97" s="1" t="s">
        <v>71</v>
      </c>
      <c r="G97" s="1">
        <v>100</v>
      </c>
      <c r="H97" s="1" t="s">
        <v>72</v>
      </c>
      <c r="K97" s="1">
        <v>96</v>
      </c>
    </row>
    <row r="98" spans="1:11" ht="12.75">
      <c r="A98" s="1">
        <v>3</v>
      </c>
      <c r="B98" s="1" t="s">
        <v>180</v>
      </c>
      <c r="C98" s="1" t="s">
        <v>184</v>
      </c>
      <c r="D98" s="1" t="s">
        <v>185</v>
      </c>
      <c r="E98" s="1" t="s">
        <v>71</v>
      </c>
      <c r="G98" s="1">
        <v>100</v>
      </c>
      <c r="H98" s="1" t="s">
        <v>72</v>
      </c>
      <c r="K98" s="1">
        <v>97</v>
      </c>
    </row>
    <row r="99" spans="1:11" ht="12.75">
      <c r="A99" s="1">
        <v>4</v>
      </c>
      <c r="B99" s="1" t="s">
        <v>180</v>
      </c>
      <c r="C99" s="1" t="s">
        <v>186</v>
      </c>
      <c r="D99" s="1" t="s">
        <v>187</v>
      </c>
      <c r="E99" s="1" t="s">
        <v>71</v>
      </c>
      <c r="G99" s="1">
        <v>100</v>
      </c>
      <c r="H99" s="1" t="s">
        <v>72</v>
      </c>
      <c r="K99" s="1">
        <v>98</v>
      </c>
    </row>
    <row r="100" spans="1:13" ht="12.75">
      <c r="A100" s="1">
        <v>5</v>
      </c>
      <c r="B100" s="1" t="s">
        <v>180</v>
      </c>
      <c r="C100" s="1" t="s">
        <v>188</v>
      </c>
      <c r="D100" s="5" t="s">
        <v>175</v>
      </c>
      <c r="E100" s="1" t="s">
        <v>71</v>
      </c>
      <c r="G100" s="1">
        <v>100</v>
      </c>
      <c r="H100" s="1" t="s">
        <v>72</v>
      </c>
      <c r="K100" s="1">
        <v>99</v>
      </c>
      <c r="M100" s="1">
        <f>1+31+20+47+1</f>
        <v>100</v>
      </c>
    </row>
    <row r="101" spans="2:11" ht="12.75">
      <c r="B101" s="1" t="s">
        <v>189</v>
      </c>
      <c r="C101" s="1" t="s">
        <v>190</v>
      </c>
      <c r="D101" s="1" t="s">
        <v>191</v>
      </c>
      <c r="E101" s="1" t="s">
        <v>71</v>
      </c>
      <c r="G101" s="1">
        <v>100</v>
      </c>
      <c r="H101" s="1" t="s">
        <v>72</v>
      </c>
      <c r="K101" s="1">
        <v>100</v>
      </c>
    </row>
  </sheetData>
  <autoFilter ref="A1:H10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Reno Lavino Samoggia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fverboschi</dc:creator>
  <cp:keywords/>
  <dc:description/>
  <cp:lastModifiedBy>fsandrolini</cp:lastModifiedBy>
  <cp:lastPrinted>2017-09-20T08:36:55Z</cp:lastPrinted>
  <dcterms:created xsi:type="dcterms:W3CDTF">2017-09-20T08:05:01Z</dcterms:created>
  <dcterms:modified xsi:type="dcterms:W3CDTF">2018-01-09T12:42:19Z</dcterms:modified>
  <cp:category/>
  <cp:version/>
  <cp:contentType/>
  <cp:contentStatus/>
</cp:coreProperties>
</file>