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24915" windowHeight="136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'Foglio1'!$N$15</definedName>
  </definedNames>
  <calcPr fullCalcOnLoad="1"/>
</workbook>
</file>

<file path=xl/sharedStrings.xml><?xml version="1.0" encoding="utf-8"?>
<sst xmlns="http://schemas.openxmlformats.org/spreadsheetml/2006/main" count="12" uniqueCount="12">
  <si>
    <t>AMMONTARE COMPLESSIVO DEI DEBITI</t>
  </si>
  <si>
    <r>
      <t xml:space="preserve">debiti verso </t>
    </r>
    <r>
      <rPr>
        <b/>
        <sz val="16"/>
        <rFont val="Arial"/>
        <family val="2"/>
      </rPr>
      <t xml:space="preserve">comuni </t>
    </r>
    <r>
      <rPr>
        <sz val="16"/>
        <rFont val="Arial"/>
        <family val="2"/>
      </rPr>
      <t>amb. Distr.</t>
    </r>
  </si>
  <si>
    <r>
      <t xml:space="preserve">debiti verso </t>
    </r>
    <r>
      <rPr>
        <b/>
        <sz val="16"/>
        <rFont val="Arial"/>
        <family val="2"/>
      </rPr>
      <t>azienda sanitaria</t>
    </r>
  </si>
  <si>
    <r>
      <t xml:space="preserve">debiti verso lo </t>
    </r>
    <r>
      <rPr>
        <b/>
        <sz val="16"/>
        <rFont val="Arial"/>
        <family val="2"/>
      </rPr>
      <t>stato e altri  EE.PP</t>
    </r>
  </si>
  <si>
    <t>debiti tributari</t>
  </si>
  <si>
    <t>debiti verso istituti di previdenza</t>
  </si>
  <si>
    <t>debiti verso dipendenti</t>
  </si>
  <si>
    <t>debiti verso privati</t>
  </si>
  <si>
    <t>debiti per fatture da ricevere</t>
  </si>
  <si>
    <t>TOTALE 2015 - 2019</t>
  </si>
  <si>
    <r>
      <t xml:space="preserve">debiti verso </t>
    </r>
    <r>
      <rPr>
        <b/>
        <sz val="16"/>
        <rFont val="Arial"/>
        <family val="2"/>
      </rPr>
      <t>fornitori (*)</t>
    </r>
  </si>
  <si>
    <t>(*) numero imprese creditrici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</si>
</sst>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.000_-;\-* #,##0.000_-;_-* &quot;-&quot;??_-;_-@_-"/>
    <numFmt numFmtId="171" formatCode="_-* #,##0.0_-;\-* #,##0.0_-;_-* &quot;-&quot;??_-;_-@_-"/>
    <numFmt numFmtId="172" formatCode="_-* #,##0_-;\-* #,##0_-;_-* &quot;-&quot;??_-;_-@_-"/>
  </numFmts>
  <fonts count="38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72" fontId="2" fillId="0" borderId="10" xfId="43" applyNumberFormat="1" applyFont="1" applyBorder="1" applyAlignment="1">
      <alignment/>
    </xf>
    <xf numFmtId="172" fontId="3" fillId="33" borderId="11" xfId="43" applyNumberFormat="1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2" fontId="2" fillId="0" borderId="12" xfId="43" applyNumberFormat="1" applyFont="1" applyFill="1" applyBorder="1" applyAlignment="1">
      <alignment horizontal="center"/>
    </xf>
    <xf numFmtId="0" fontId="0" fillId="0" borderId="0" xfId="0" applyAlignment="1">
      <alignment horizontal="justify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zoomScalePageLayoutView="0" workbookViewId="0" topLeftCell="A1">
      <selection activeCell="N15" sqref="N15"/>
    </sheetView>
  </sheetViews>
  <sheetFormatPr defaultColWidth="8.8515625" defaultRowHeight="12.75"/>
  <cols>
    <col min="1" max="1" width="47.421875" style="0" customWidth="1"/>
    <col min="2" max="2" width="23.421875" style="0" bestFit="1" customWidth="1"/>
    <col min="3" max="3" width="17.140625" style="0" bestFit="1" customWidth="1"/>
    <col min="4" max="4" width="18.00390625" style="0" customWidth="1"/>
    <col min="5" max="5" width="17.140625" style="0" bestFit="1" customWidth="1"/>
    <col min="6" max="6" width="18.00390625" style="0" customWidth="1"/>
  </cols>
  <sheetData>
    <row r="2" spans="1:5" ht="20.25">
      <c r="A2" s="9" t="s">
        <v>0</v>
      </c>
      <c r="B2" s="9"/>
      <c r="C2" s="9"/>
      <c r="D2" s="9"/>
      <c r="E2" s="9"/>
    </row>
    <row r="3" spans="1:5" ht="20.25">
      <c r="A3" s="1"/>
      <c r="B3" s="1"/>
      <c r="C3" s="1"/>
      <c r="D3" s="1"/>
      <c r="E3" s="1"/>
    </row>
    <row r="4" spans="1:5" ht="20.25">
      <c r="A4" s="1"/>
      <c r="B4" s="1"/>
      <c r="C4" s="1"/>
      <c r="D4" s="1"/>
      <c r="E4" s="1"/>
    </row>
    <row r="5" spans="1:6" ht="20.25">
      <c r="A5" s="2"/>
      <c r="B5" s="3">
        <v>2015</v>
      </c>
      <c r="C5" s="3">
        <v>2016</v>
      </c>
      <c r="D5" s="3">
        <v>2017</v>
      </c>
      <c r="E5" s="3">
        <v>2018</v>
      </c>
      <c r="F5" s="3">
        <v>2019</v>
      </c>
    </row>
    <row r="6" spans="1:6" ht="20.25">
      <c r="A6" s="4" t="s">
        <v>10</v>
      </c>
      <c r="B6" s="5">
        <v>2498900</v>
      </c>
      <c r="C6" s="5">
        <v>2844071</v>
      </c>
      <c r="D6" s="5">
        <v>3650726.8</v>
      </c>
      <c r="E6" s="5">
        <v>2722503.84</v>
      </c>
      <c r="F6" s="5">
        <v>3266327.24</v>
      </c>
    </row>
    <row r="7" spans="1:6" ht="20.25">
      <c r="A7" s="4" t="s">
        <v>1</v>
      </c>
      <c r="B7" s="5">
        <v>138684</v>
      </c>
      <c r="C7" s="5">
        <v>244113</v>
      </c>
      <c r="D7" s="5">
        <v>142873.65</v>
      </c>
      <c r="E7" s="5">
        <v>211266.41</v>
      </c>
      <c r="F7" s="5">
        <v>197038.55</v>
      </c>
    </row>
    <row r="8" spans="1:6" ht="20.25">
      <c r="A8" s="4" t="s">
        <v>2</v>
      </c>
      <c r="B8" s="5">
        <v>12390</v>
      </c>
      <c r="C8" s="5">
        <v>868</v>
      </c>
      <c r="D8" s="5">
        <v>923.05</v>
      </c>
      <c r="E8" s="5">
        <v>28368.13</v>
      </c>
      <c r="F8" s="5">
        <v>71688.05</v>
      </c>
    </row>
    <row r="9" spans="1:6" ht="40.5">
      <c r="A9" s="4" t="s">
        <v>3</v>
      </c>
      <c r="B9" s="5">
        <v>29346</v>
      </c>
      <c r="C9" s="5">
        <v>63168</v>
      </c>
      <c r="D9" s="5">
        <v>59581</v>
      </c>
      <c r="E9" s="5">
        <v>38439</v>
      </c>
      <c r="F9" s="5">
        <v>20302.04</v>
      </c>
    </row>
    <row r="10" spans="1:6" ht="20.25">
      <c r="A10" s="4" t="s">
        <v>4</v>
      </c>
      <c r="B10" s="5">
        <v>185414</v>
      </c>
      <c r="C10" s="5">
        <v>194340</v>
      </c>
      <c r="D10" s="5">
        <v>145466</v>
      </c>
      <c r="E10" s="5">
        <v>157388</v>
      </c>
      <c r="F10" s="5">
        <v>178451.11</v>
      </c>
    </row>
    <row r="11" spans="1:6" ht="20.25">
      <c r="A11" s="4" t="s">
        <v>5</v>
      </c>
      <c r="B11" s="5">
        <v>133395</v>
      </c>
      <c r="C11" s="5">
        <v>209645</v>
      </c>
      <c r="D11" s="5">
        <v>138374</v>
      </c>
      <c r="E11" s="5">
        <v>155654</v>
      </c>
      <c r="F11" s="5">
        <v>130829.52</v>
      </c>
    </row>
    <row r="12" spans="1:6" ht="20.25">
      <c r="A12" s="4" t="s">
        <v>6</v>
      </c>
      <c r="B12" s="5"/>
      <c r="C12" s="5"/>
      <c r="D12" s="5">
        <v>5199</v>
      </c>
      <c r="E12" s="5">
        <v>12145</v>
      </c>
      <c r="F12" s="5">
        <v>12740.65</v>
      </c>
    </row>
    <row r="13" spans="1:6" ht="20.25">
      <c r="A13" s="4" t="s">
        <v>7</v>
      </c>
      <c r="B13" s="5">
        <v>323488</v>
      </c>
      <c r="C13" s="5">
        <v>47458</v>
      </c>
      <c r="D13" s="5">
        <v>34987</v>
      </c>
      <c r="E13" s="5">
        <v>15998</v>
      </c>
      <c r="F13" s="5">
        <f>5680.68+1350+2336.27</f>
        <v>9366.95</v>
      </c>
    </row>
    <row r="14" spans="1:6" ht="20.25">
      <c r="A14" s="4" t="s">
        <v>8</v>
      </c>
      <c r="B14" s="5">
        <v>1406432</v>
      </c>
      <c r="C14" s="5">
        <f>1359258+146</f>
        <v>1359404</v>
      </c>
      <c r="D14" s="5">
        <v>1374895</v>
      </c>
      <c r="E14" s="5">
        <v>1366905</v>
      </c>
      <c r="F14" s="5">
        <v>1183833.77</v>
      </c>
    </row>
    <row r="15" spans="1:14" ht="20.25">
      <c r="A15" s="7" t="s">
        <v>9</v>
      </c>
      <c r="B15" s="6">
        <f>SUM(B6:B14)</f>
        <v>4728049</v>
      </c>
      <c r="C15" s="6">
        <f>SUM(C6:C14)</f>
        <v>4963067</v>
      </c>
      <c r="D15" s="6">
        <f>SUM(D6:D14)</f>
        <v>5553025.5</v>
      </c>
      <c r="E15" s="6">
        <f>SUM(E6:E14)</f>
        <v>4708667.38</v>
      </c>
      <c r="F15" s="6">
        <f>SUM(F6:F14)</f>
        <v>5070577.88</v>
      </c>
      <c r="N15" s="11"/>
    </row>
    <row r="16" spans="1:6" ht="20.25">
      <c r="A16" s="1" t="s">
        <v>11</v>
      </c>
      <c r="B16" s="8">
        <v>147</v>
      </c>
      <c r="C16" s="8">
        <v>155</v>
      </c>
      <c r="D16" s="8">
        <v>185</v>
      </c>
      <c r="E16" s="8">
        <v>137</v>
      </c>
      <c r="F16" s="10">
        <v>138</v>
      </c>
    </row>
    <row r="17" spans="1:5" ht="20.25">
      <c r="A17" s="1"/>
      <c r="B17" s="1"/>
      <c r="C17" s="1"/>
      <c r="D17" s="1"/>
      <c r="E17" s="1"/>
    </row>
  </sheetData>
  <sheetProtection/>
  <mergeCells count="1">
    <mergeCell ref="A2:E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Unione Reno Lavino Samoggia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ambattistini</dc:creator>
  <cp:keywords/>
  <dc:description/>
  <cp:lastModifiedBy>ambattistini</cp:lastModifiedBy>
  <cp:lastPrinted>2019-04-11T09:10:10Z</cp:lastPrinted>
  <dcterms:created xsi:type="dcterms:W3CDTF">2019-04-11T07:51:07Z</dcterms:created>
  <dcterms:modified xsi:type="dcterms:W3CDTF">2020-06-15T10:00:45Z</dcterms:modified>
  <cp:category/>
  <cp:version/>
  <cp:contentType/>
  <cp:contentStatus/>
</cp:coreProperties>
</file>